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defaultThemeVersion="124226"/>
  <mc:AlternateContent xmlns:mc="http://schemas.openxmlformats.org/markup-compatibility/2006">
    <mc:Choice Requires="x15">
      <x15ac:absPath xmlns:x15ac="http://schemas.microsoft.com/office/spreadsheetml/2010/11/ac" url="https://sdht-my.sharepoint.com/personal/carlos_herrera_habitatbogota_gov_co/Documents/3. INFORMACIÓN SECTORIAL/3.2 PRECIOS VIVIENDA Y COSTOS EDIFICACIONES/Boletines/IPVN_ICOCED 2026-II/"/>
    </mc:Choice>
  </mc:AlternateContent>
  <xr:revisionPtr revIDLastSave="274" documentId="13_ncr:1_{887021F1-5E3B-4130-A1BE-DCB4E7422C38}" xr6:coauthVersionLast="47" xr6:coauthVersionMax="47" xr10:uidLastSave="{A6E03831-E23A-41F7-9DC3-885C907D73FF}"/>
  <bookViews>
    <workbookView xWindow="28680" yWindow="-120" windowWidth="29040" windowHeight="15720" tabRatio="752" activeTab="6" xr2:uid="{00000000-000D-0000-FFFF-FFFF00000000}"/>
  </bookViews>
  <sheets>
    <sheet name="Contenido" sheetId="11" r:id="rId1"/>
    <sheet name="Metadato" sheetId="12" r:id="rId2"/>
    <sheet name="Cuadro 1" sheetId="22" r:id="rId3"/>
    <sheet name="Cuadro 2" sheetId="25" r:id="rId4"/>
    <sheet name="Cuadro 3" sheetId="26" r:id="rId5"/>
    <sheet name="Cuadro 4" sheetId="29" r:id="rId6"/>
    <sheet name="Cuadro 5" sheetId="28" r:id="rId7"/>
    <sheet name="Hoja1" sheetId="17" state="hidden" r:id="rId8"/>
  </sheets>
  <definedNames>
    <definedName name="_Fill" localSheetId="2" hidden="1">#REF!</definedName>
    <definedName name="_Fill" hidden="1">#REF!</definedName>
    <definedName name="_xlnm._FilterDatabase" localSheetId="2" hidden="1">'Cuadro 1'!$A$7:$AD$9</definedName>
    <definedName name="_xlnm._FilterDatabase" localSheetId="3" hidden="1">'Cuadro 2'!#REF!</definedName>
    <definedName name="_xlnm._FilterDatabase" localSheetId="7" hidden="1">Hoja1!$B$29:$G$93</definedName>
    <definedName name="A_IMPRESIÓN_IM" localSheetId="2">#REF!</definedName>
    <definedName name="A_IMPRESIÓN_IM">#REF!</definedName>
    <definedName name="Final" localSheetId="2">#REF!</definedName>
    <definedName name="Final">#REF!</definedName>
    <definedName name="fivi" localSheetId="2" hidden="1">#REF!</definedName>
    <definedName name="fivi" hidden="1">#REF!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32" i="17" l="1"/>
  <c r="E32" i="17"/>
  <c r="F32" i="17"/>
  <c r="G32" i="17"/>
  <c r="D33" i="17"/>
  <c r="C101" i="17" s="1"/>
  <c r="E33" i="17"/>
  <c r="D101" i="17" s="1"/>
  <c r="F33" i="17"/>
  <c r="E101" i="17" s="1"/>
  <c r="G33" i="17"/>
  <c r="F101" i="17" s="1"/>
  <c r="D34" i="17"/>
  <c r="E34" i="17"/>
  <c r="F34" i="17"/>
  <c r="G34" i="17"/>
  <c r="D35" i="17"/>
  <c r="E35" i="17"/>
  <c r="F35" i="17"/>
  <c r="G35" i="17"/>
  <c r="D36" i="17"/>
  <c r="E36" i="17"/>
  <c r="F36" i="17"/>
  <c r="G36" i="17"/>
  <c r="D37" i="17"/>
  <c r="C102" i="17" s="1"/>
  <c r="E37" i="17"/>
  <c r="D102" i="17" s="1"/>
  <c r="F37" i="17"/>
  <c r="E102" i="17" s="1"/>
  <c r="G37" i="17"/>
  <c r="F102" i="17" s="1"/>
  <c r="D38" i="17"/>
  <c r="E38" i="17"/>
  <c r="F38" i="17"/>
  <c r="G38" i="17"/>
  <c r="D39" i="17"/>
  <c r="E39" i="17"/>
  <c r="F39" i="17"/>
  <c r="G39" i="17"/>
  <c r="D40" i="17"/>
  <c r="E40" i="17"/>
  <c r="F40" i="17"/>
  <c r="G40" i="17"/>
  <c r="D41" i="17"/>
  <c r="C103" i="17" s="1"/>
  <c r="E41" i="17"/>
  <c r="D103" i="17" s="1"/>
  <c r="F41" i="17"/>
  <c r="E103" i="17" s="1"/>
  <c r="G41" i="17"/>
  <c r="F103" i="17" s="1"/>
  <c r="D42" i="17"/>
  <c r="E42" i="17"/>
  <c r="F42" i="17"/>
  <c r="G42" i="17"/>
  <c r="D43" i="17"/>
  <c r="E43" i="17"/>
  <c r="F43" i="17"/>
  <c r="G43" i="17"/>
  <c r="D44" i="17"/>
  <c r="E44" i="17"/>
  <c r="F44" i="17"/>
  <c r="G44" i="17"/>
  <c r="D45" i="17"/>
  <c r="C104" i="17" s="1"/>
  <c r="E45" i="17"/>
  <c r="D104" i="17" s="1"/>
  <c r="F45" i="17"/>
  <c r="E104" i="17" s="1"/>
  <c r="G45" i="17"/>
  <c r="F104" i="17" s="1"/>
  <c r="D46" i="17"/>
  <c r="E46" i="17"/>
  <c r="F46" i="17"/>
  <c r="G46" i="17"/>
  <c r="D47" i="17"/>
  <c r="E47" i="17"/>
  <c r="F47" i="17"/>
  <c r="G47" i="17"/>
  <c r="D48" i="17"/>
  <c r="E48" i="17"/>
  <c r="F48" i="17"/>
  <c r="G48" i="17"/>
  <c r="D49" i="17"/>
  <c r="C105" i="17" s="1"/>
  <c r="E49" i="17"/>
  <c r="D105" i="17" s="1"/>
  <c r="F49" i="17"/>
  <c r="E105" i="17" s="1"/>
  <c r="G49" i="17"/>
  <c r="F105" i="17" s="1"/>
  <c r="D50" i="17"/>
  <c r="E50" i="17"/>
  <c r="F50" i="17"/>
  <c r="G50" i="17"/>
  <c r="D51" i="17"/>
  <c r="E51" i="17"/>
  <c r="F51" i="17"/>
  <c r="G51" i="17"/>
  <c r="D52" i="17"/>
  <c r="E52" i="17"/>
  <c r="F52" i="17"/>
  <c r="G52" i="17"/>
  <c r="D53" i="17"/>
  <c r="C106" i="17" s="1"/>
  <c r="E53" i="17"/>
  <c r="D106" i="17" s="1"/>
  <c r="F53" i="17"/>
  <c r="E106" i="17" s="1"/>
  <c r="G53" i="17"/>
  <c r="F106" i="17" s="1"/>
  <c r="D54" i="17"/>
  <c r="E54" i="17"/>
  <c r="F54" i="17"/>
  <c r="G54" i="17"/>
  <c r="D55" i="17"/>
  <c r="E55" i="17"/>
  <c r="F55" i="17"/>
  <c r="G55" i="17"/>
  <c r="D56" i="17"/>
  <c r="E56" i="17"/>
  <c r="F56" i="17"/>
  <c r="G56" i="17"/>
  <c r="D57" i="17"/>
  <c r="C107" i="17" s="1"/>
  <c r="E57" i="17"/>
  <c r="D107" i="17" s="1"/>
  <c r="F57" i="17"/>
  <c r="E107" i="17" s="1"/>
  <c r="G57" i="17"/>
  <c r="F107" i="17" s="1"/>
  <c r="D58" i="17"/>
  <c r="E58" i="17"/>
  <c r="F58" i="17"/>
  <c r="G58" i="17"/>
  <c r="D59" i="17"/>
  <c r="E59" i="17"/>
  <c r="F59" i="17"/>
  <c r="G59" i="17"/>
  <c r="D60" i="17"/>
  <c r="E60" i="17"/>
  <c r="F60" i="17"/>
  <c r="G60" i="17"/>
  <c r="D61" i="17"/>
  <c r="C108" i="17" s="1"/>
  <c r="E61" i="17"/>
  <c r="D108" i="17" s="1"/>
  <c r="F61" i="17"/>
  <c r="E108" i="17" s="1"/>
  <c r="G61" i="17"/>
  <c r="F108" i="17" s="1"/>
  <c r="D62" i="17"/>
  <c r="E62" i="17"/>
  <c r="F62" i="17"/>
  <c r="G62" i="17"/>
  <c r="D63" i="17"/>
  <c r="E63" i="17"/>
  <c r="F63" i="17"/>
  <c r="G63" i="17"/>
  <c r="D64" i="17"/>
  <c r="E64" i="17"/>
  <c r="F64" i="17"/>
  <c r="G64" i="17"/>
  <c r="D65" i="17"/>
  <c r="C109" i="17" s="1"/>
  <c r="E65" i="17"/>
  <c r="D109" i="17" s="1"/>
  <c r="F65" i="17"/>
  <c r="E109" i="17" s="1"/>
  <c r="G65" i="17"/>
  <c r="F109" i="17" s="1"/>
  <c r="D66" i="17"/>
  <c r="E66" i="17"/>
  <c r="F66" i="17"/>
  <c r="G66" i="17"/>
  <c r="D67" i="17"/>
  <c r="E67" i="17"/>
  <c r="F67" i="17"/>
  <c r="G67" i="17"/>
  <c r="D68" i="17"/>
  <c r="E68" i="17"/>
  <c r="F68" i="17"/>
  <c r="G68" i="17"/>
  <c r="D69" i="17"/>
  <c r="C110" i="17" s="1"/>
  <c r="E69" i="17"/>
  <c r="D110" i="17" s="1"/>
  <c r="F69" i="17"/>
  <c r="E110" i="17" s="1"/>
  <c r="G69" i="17"/>
  <c r="F110" i="17" s="1"/>
  <c r="D70" i="17"/>
  <c r="E70" i="17"/>
  <c r="F70" i="17"/>
  <c r="G70" i="17"/>
  <c r="D71" i="17"/>
  <c r="E71" i="17"/>
  <c r="F71" i="17"/>
  <c r="G71" i="17"/>
  <c r="D72" i="17"/>
  <c r="E72" i="17"/>
  <c r="F72" i="17"/>
  <c r="G72" i="17"/>
  <c r="D73" i="17"/>
  <c r="C111" i="17" s="1"/>
  <c r="E73" i="17"/>
  <c r="D111" i="17" s="1"/>
  <c r="F73" i="17"/>
  <c r="E111" i="17" s="1"/>
  <c r="G73" i="17"/>
  <c r="F111" i="17" s="1"/>
  <c r="D74" i="17"/>
  <c r="E74" i="17"/>
  <c r="F74" i="17"/>
  <c r="G74" i="17"/>
  <c r="D75" i="17"/>
  <c r="E75" i="17"/>
  <c r="F75" i="17"/>
  <c r="G75" i="17"/>
  <c r="D76" i="17"/>
  <c r="E76" i="17"/>
  <c r="F76" i="17"/>
  <c r="G76" i="17"/>
  <c r="D77" i="17"/>
  <c r="C112" i="17" s="1"/>
  <c r="E77" i="17"/>
  <c r="D112" i="17" s="1"/>
  <c r="F77" i="17"/>
  <c r="E112" i="17" s="1"/>
  <c r="G77" i="17"/>
  <c r="F112" i="17" s="1"/>
  <c r="D78" i="17"/>
  <c r="E78" i="17"/>
  <c r="F78" i="17"/>
  <c r="G78" i="17"/>
  <c r="D79" i="17"/>
  <c r="E79" i="17"/>
  <c r="F79" i="17"/>
  <c r="G79" i="17"/>
  <c r="D80" i="17"/>
  <c r="E80" i="17"/>
  <c r="F80" i="17"/>
  <c r="G80" i="17"/>
  <c r="D81" i="17"/>
  <c r="C113" i="17" s="1"/>
  <c r="E81" i="17"/>
  <c r="D113" i="17" s="1"/>
  <c r="F81" i="17"/>
  <c r="E113" i="17" s="1"/>
  <c r="G81" i="17"/>
  <c r="F113" i="17" s="1"/>
  <c r="D82" i="17"/>
  <c r="E82" i="17"/>
  <c r="F82" i="17"/>
  <c r="G82" i="17"/>
  <c r="D83" i="17"/>
  <c r="E83" i="17"/>
  <c r="F83" i="17"/>
  <c r="G83" i="17"/>
  <c r="D84" i="17"/>
  <c r="E84" i="17"/>
  <c r="F84" i="17"/>
  <c r="G84" i="17"/>
  <c r="D85" i="17"/>
  <c r="C114" i="17" s="1"/>
  <c r="E85" i="17"/>
  <c r="D114" i="17" s="1"/>
  <c r="F85" i="17"/>
  <c r="E114" i="17" s="1"/>
  <c r="G85" i="17"/>
  <c r="F114" i="17" s="1"/>
  <c r="D86" i="17"/>
  <c r="E86" i="17"/>
  <c r="F86" i="17"/>
  <c r="G86" i="17"/>
  <c r="D87" i="17"/>
  <c r="E87" i="17"/>
  <c r="F87" i="17"/>
  <c r="G87" i="17"/>
  <c r="D88" i="17"/>
  <c r="E88" i="17"/>
  <c r="F88" i="17"/>
  <c r="G88" i="17"/>
  <c r="D89" i="17"/>
  <c r="C115" i="17" s="1"/>
  <c r="E89" i="17"/>
  <c r="D115" i="17" s="1"/>
  <c r="F89" i="17"/>
  <c r="E115" i="17" s="1"/>
  <c r="G89" i="17"/>
  <c r="F115" i="17" s="1"/>
  <c r="D90" i="17"/>
  <c r="E90" i="17"/>
  <c r="F90" i="17"/>
  <c r="G90" i="17"/>
  <c r="D91" i="17"/>
  <c r="E91" i="17"/>
  <c r="F91" i="17"/>
  <c r="G91" i="17"/>
  <c r="D92" i="17"/>
  <c r="E92" i="17"/>
  <c r="F92" i="17"/>
  <c r="G92" i="17"/>
  <c r="D93" i="17"/>
  <c r="C116" i="17" s="1"/>
  <c r="E93" i="17"/>
  <c r="D116" i="17" s="1"/>
  <c r="F93" i="17"/>
  <c r="E116" i="17" s="1"/>
  <c r="G93" i="17"/>
  <c r="F116" i="17" s="1"/>
  <c r="D31" i="17"/>
  <c r="E31" i="17"/>
  <c r="F31" i="17"/>
  <c r="G31" i="17"/>
</calcChain>
</file>

<file path=xl/sharedStrings.xml><?xml version="1.0" encoding="utf-8"?>
<sst xmlns="http://schemas.openxmlformats.org/spreadsheetml/2006/main" count="1282" uniqueCount="262">
  <si>
    <t>INDICADORES INFORMACIÓN SECTORIAL</t>
  </si>
  <si>
    <t>TABLA DE CONTENIDO</t>
  </si>
  <si>
    <t>1. ÍNDICES Y PRECIOS DE VIVIENDA</t>
  </si>
  <si>
    <t>1.1 Índice de Precios de Vivienda Nueva - IPVN</t>
  </si>
  <si>
    <t>Cuadro</t>
  </si>
  <si>
    <t>Nombre indicador</t>
  </si>
  <si>
    <t>Cuadro 1</t>
  </si>
  <si>
    <t>Ponderación, número índice, variación y contribución mensual, del año corrido y anual para las Edificaciones residenciales en el total y según dominios geográficos</t>
  </si>
  <si>
    <t>Cuadro 2</t>
  </si>
  <si>
    <t>ICOCED. Número índice variación y contribución mensual, del año corrido y anual del ICOCED según dominios geográficos total y grupos de costo</t>
  </si>
  <si>
    <t>Cuadro 3</t>
  </si>
  <si>
    <t>IPVN Nacional</t>
  </si>
  <si>
    <t>Cuadro 4</t>
  </si>
  <si>
    <t>Variación trimestral, por estrato socioeconómico según municipios</t>
  </si>
  <si>
    <t>Cuadro 5</t>
  </si>
  <si>
    <t>Variación trimestral, por tipo de vivienda según áreas metropolitanas y urbanas</t>
  </si>
  <si>
    <t>SECRETARÍA DISTRITAL DE HÁBITAT</t>
  </si>
  <si>
    <t>SUBSECRETARÍA DE PLANEACIÓN Y POLITICA</t>
  </si>
  <si>
    <t>SUBDIRECCIÓN DE INFORMACIÓN SECTORIAL</t>
  </si>
  <si>
    <t>SISTEMA DE INFORMACIÓN DEL HÁBITAT</t>
  </si>
  <si>
    <t xml:space="preserve">PM01-FO120 Metadato de la Operación Estadística                                                                    </t>
  </si>
  <si>
    <t>Concepto</t>
  </si>
  <si>
    <t>Descripción</t>
  </si>
  <si>
    <t>Operación estadística</t>
  </si>
  <si>
    <t>Índice de Precios de Vivienda Nueva - IPVN</t>
  </si>
  <si>
    <t>Entidad responsable</t>
  </si>
  <si>
    <t>Departamento Administrativo Nacional de Estadítica - DANE</t>
  </si>
  <si>
    <t>Área temática</t>
  </si>
  <si>
    <t>Económica</t>
  </si>
  <si>
    <t>Tema</t>
  </si>
  <si>
    <t>Acceso a la vivienda</t>
  </si>
  <si>
    <t>Antecedentes</t>
  </si>
  <si>
    <t>El DANE en el año 2000 construyó el indicador el cual permite de manera directa medir la evolución de los precios de las viviendas nuevas (IPVN). Este ejercicio se desarrolló a partir de los resultados del Censo de Edificaciones -CEED,  investigación que inició el DANE en 1997, y que indaga de manera muy precisa por el área en proceso de construcción, el precio del metro cuadrado de venta de las viviendas, según su destino final y el estado de avance de cada una de las obras encontradas en actividad hasta la última unidad vendida. Posteriormente, en el año 2006, el DANE actualizó el cálculo del IPVN, pasando de utilizar la metodología de un índice de precios Paasche a un índice superlativo de Fisher, con el fin de establecer el comportamiento de de los precios de venta de las vivienda nuevas en proceso de construcción. En el 2009 se suspende la publicación del IPVN, con el objeto de someter al índice a una revisión metodológica. Esta revisión termina a finales del año 2010 arrojando como resultado la eliminación las viviendas de uso propio en el cálculo del índice, dejando así solo las viviendas para la venta las cuales son tranzadas en el mercado. El método de cálculo y de construcción del índice permanece inalterado.</t>
  </si>
  <si>
    <t>Objetivo general</t>
  </si>
  <si>
    <t>Establecer la variación promedio trimestral de los precios de las viviendas nuevas en proceso de construcción y culminadas hasta la última unidad vendida a través de un índice de precios superlativo de Fisher.</t>
  </si>
  <si>
    <t>Objetivos específicos</t>
  </si>
  <si>
    <t>Cuantificar la evolución de los precios de las viviendas a nivel de áreas urbanas y metropolitanas, discriminados por destinos (apartamentos y casas)</t>
  </si>
  <si>
    <t>Producir un índice de precios de vivienda de acuerdo con las categorías de estratos socioeconómicos para las 7 ciudades capitales de las áreas urbanas y metropolitanas.</t>
  </si>
  <si>
    <t>Definiciones básicas</t>
  </si>
  <si>
    <r>
      <rPr>
        <b/>
        <sz val="8"/>
        <color theme="1"/>
        <rFont val="Tw Cen MT"/>
        <family val="2"/>
      </rPr>
      <t>Edificación:</t>
    </r>
    <r>
      <rPr>
        <sz val="8"/>
        <color theme="1"/>
        <rFont val="Tw Cen MT"/>
        <family val="2"/>
      </rPr>
      <t xml:space="preserve"> obras de construcción con destino al uso habitacional o no residencial</t>
    </r>
  </si>
  <si>
    <r>
      <rPr>
        <b/>
        <sz val="8"/>
        <color theme="1"/>
        <rFont val="Tw Cen MT"/>
        <family val="2"/>
      </rPr>
      <t>Área total construida</t>
    </r>
    <r>
      <rPr>
        <sz val="8"/>
        <color theme="1"/>
        <rFont val="Tw Cen MT"/>
        <family val="2"/>
      </rPr>
      <t>: corresponde al metraje total del destino encontrado en proceso. El área construida, incluye únicamente los espacios cubiertos, sean comunes o privadas de las edificaciones.</t>
    </r>
  </si>
  <si>
    <r>
      <t xml:space="preserve">Apartamentos: </t>
    </r>
    <r>
      <rPr>
        <sz val="8"/>
        <color theme="1"/>
        <rFont val="Tw Cen MT"/>
        <family val="2"/>
      </rPr>
      <t>se define como la vivienda ubicada en edificaciones con tres o más pisos, que comparten zonas comunes, tales como áreas de acceso, corredores, pasillos y zonas de recreación, principalmente.</t>
    </r>
  </si>
  <si>
    <r>
      <t xml:space="preserve">Casas: </t>
    </r>
    <r>
      <rPr>
        <sz val="8"/>
        <color theme="1"/>
        <rFont val="Tw Cen MT"/>
        <family val="2"/>
      </rPr>
      <t>se definen como la vivienda ubicada en edificaciones no mayores de tres pisos, construida directamente sobre el lote, separada de las demás con salidas independientes. En esta categoría se incluye la vivienda de dos pisos con altillo y la bifamiliar, disponga o no de lote propio.</t>
    </r>
  </si>
  <si>
    <r>
      <t xml:space="preserve">Precio de venta: </t>
    </r>
    <r>
      <rPr>
        <sz val="8"/>
        <color theme="1"/>
        <rFont val="Tw Cen MT"/>
        <family val="2"/>
      </rPr>
      <t>Corresponde al valor en miles de pesos del metro cuadrado de la edificación al momento del censo, el precio por metro cuadrado solamente corresponderá al precio (promedio) del destino sin incluir garaje. Los destinos comercializables (casas, apartamentos, oficinas, comercio y bodegas) deben ser valorados a precio de venta, es decir, a precio de mercado.</t>
    </r>
  </si>
  <si>
    <t>Variables de estudio, clasificación y calculadas</t>
  </si>
  <si>
    <t>Varirables de estudio:</t>
  </si>
  <si>
    <t>Precio de venta del metro cuadro</t>
  </si>
  <si>
    <t>Área total construida del destino</t>
  </si>
  <si>
    <t>Variables de clasificación:</t>
  </si>
  <si>
    <t>Categorías de estratos socioeconómicos</t>
  </si>
  <si>
    <t>Total nacional</t>
  </si>
  <si>
    <t>Áreas urbanas y metropolitanas</t>
  </si>
  <si>
    <t>Municipios</t>
  </si>
  <si>
    <t>Variables calculadas:</t>
  </si>
  <si>
    <t>Índices de precios superlativo de Fisher para los distintos niveles de desagregación</t>
  </si>
  <si>
    <t>Universo de estudio</t>
  </si>
  <si>
    <t>Esta constituido por la totalidad de las edificaciones de vivienda que al momento del censo se encuentran en algún estado del proceso constructivo y las que han culminado su actividad constructora y/o hasta la última unidad vendida.</t>
  </si>
  <si>
    <t>Unidad de observación</t>
  </si>
  <si>
    <t>El precio del metro cuadrado de las obras que están en proceso de construcción y/o hasta la venta de la última unidad en el proyecto.</t>
  </si>
  <si>
    <t>Unidad de respuesta</t>
  </si>
  <si>
    <t>Sala de venta, director de obra, Ingeniero residente o maestro.</t>
  </si>
  <si>
    <t>Unidad de análisis</t>
  </si>
  <si>
    <t>Las obras de edificación para la venta clasificadas según destinos habitacionales.</t>
  </si>
  <si>
    <t>Tipo de operaión estadítica</t>
  </si>
  <si>
    <t>Investigación derivada del Censo de Edificaciones CEED</t>
  </si>
  <si>
    <t>Desagregación temática</t>
  </si>
  <si>
    <t>Corresponde a las obras para la venta que son encontradas por primera vez en los operativos censales, las obras en proceso de construcción y las culminadas hasta la última unidad vendida. Se excluyen las obras que por algún fenómeno paralizan su proceso constructivo y las que continúan paralizadas al momento del operativo censal y las obras de uso propio, con el propósito de que los precios que entren en el cálculo del índice sean precios de mercado.</t>
  </si>
  <si>
    <t>Desagregación geográfica</t>
  </si>
  <si>
    <t>Total nacional, por departamentos y municipios</t>
  </si>
  <si>
    <t>Periodicidad de recolección</t>
  </si>
  <si>
    <t>Trimestral</t>
  </si>
  <si>
    <t>Periodicidad de procesamiento</t>
  </si>
  <si>
    <t>Periodicidad de difusión</t>
  </si>
  <si>
    <t>Medio de difusión</t>
  </si>
  <si>
    <t xml:space="preserve">Página Web (www.dane.gov.co). </t>
  </si>
  <si>
    <t>Medio de consulta</t>
  </si>
  <si>
    <t>Boletínes de prensa, boletines estadíticos, sistema de consulta dinámico.</t>
  </si>
  <si>
    <t>Accesibilidad de la información</t>
  </si>
  <si>
    <t xml:space="preserve">Convenio DANE </t>
  </si>
  <si>
    <t>Nota. Elaborado a partir de la metodología, ficha metodológica y manuales del Índice de Precios de Vivienda Nueva - IPVN del DANE.</t>
  </si>
  <si>
    <t>Índice de Costos de la Construcción de Edificaciones - ICOCED</t>
  </si>
  <si>
    <t>A1. ICOCED. Número índice y variación mensual, del año corrido y anual para el total y según dominios geográficos</t>
  </si>
  <si>
    <t>Número índice base diciembre de 2021 = 100</t>
  </si>
  <si>
    <t>Año</t>
  </si>
  <si>
    <t xml:space="preserve">Mes </t>
  </si>
  <si>
    <t>Total</t>
  </si>
  <si>
    <t>Dominio geográfico</t>
  </si>
  <si>
    <t>Valle del Aburra*</t>
  </si>
  <si>
    <t>Barranquilla AM*</t>
  </si>
  <si>
    <t>Bogotá_Cundinamarca AR*</t>
  </si>
  <si>
    <t>Cartagena AU*</t>
  </si>
  <si>
    <t>Tunja AU*</t>
  </si>
  <si>
    <t>Manizales AU*</t>
  </si>
  <si>
    <t>Popayán AU*</t>
  </si>
  <si>
    <t>Valledupar AU*</t>
  </si>
  <si>
    <t>Montería AU*</t>
  </si>
  <si>
    <t>Neiva AU*</t>
  </si>
  <si>
    <t>Santa Marta AU*</t>
  </si>
  <si>
    <t>Villavicencio AU*</t>
  </si>
  <si>
    <t>Pasto AU*</t>
  </si>
  <si>
    <t>Cúcuta AM*</t>
  </si>
  <si>
    <t>Armenia AU*</t>
  </si>
  <si>
    <t>Centro Occidente AM*</t>
  </si>
  <si>
    <t>Bucaramanga AM*</t>
  </si>
  <si>
    <t>Ibagué AU*</t>
  </si>
  <si>
    <t>Cali AU*</t>
  </si>
  <si>
    <t>Número índice</t>
  </si>
  <si>
    <t>Variación (%)</t>
  </si>
  <si>
    <t>Mensual</t>
  </si>
  <si>
    <t>Año corrido</t>
  </si>
  <si>
    <t>Anual</t>
  </si>
  <si>
    <t>Enero</t>
  </si>
  <si>
    <t>Febrero</t>
  </si>
  <si>
    <t>Marzo</t>
  </si>
  <si>
    <t>Abril</t>
  </si>
  <si>
    <t>Mayo</t>
  </si>
  <si>
    <t>Junio</t>
  </si>
  <si>
    <t>Julio</t>
  </si>
  <si>
    <t xml:space="preserve">Agosto </t>
  </si>
  <si>
    <t xml:space="preserve"> </t>
  </si>
  <si>
    <t>Septiembre</t>
  </si>
  <si>
    <t>Octubre</t>
  </si>
  <si>
    <t>Noviembre</t>
  </si>
  <si>
    <t>Diciembre</t>
  </si>
  <si>
    <r>
      <t>Fuente:</t>
    </r>
    <r>
      <rPr>
        <sz val="8"/>
        <rFont val="Tw Cen MT"/>
        <family val="2"/>
      </rPr>
      <t xml:space="preserve"> DANE.</t>
    </r>
  </si>
  <si>
    <r>
      <t xml:space="preserve">Nota: </t>
    </r>
    <r>
      <rPr>
        <sz val="8"/>
        <rFont val="Tw Cen MT"/>
        <family val="2"/>
      </rPr>
      <t>La diferencia en la suma de las variables obedece al sistema de aproximación en el nivel de dígitos trabajados en el índice.</t>
    </r>
  </si>
  <si>
    <r>
      <t>Nota 2:</t>
    </r>
    <r>
      <rPr>
        <sz val="8"/>
        <rFont val="Tw Cen MT"/>
        <family val="2"/>
      </rPr>
      <t xml:space="preserve"> Debido a la inclusión de Tunja, Valledupar, Villavicencio y Montería a partir de 2022, no es posible contar con resultados mensuales y del año corrido, anteriores a dicho año. Los resultados de estos dominios para el caso de la variación anual, estarán disponibles a partir de enero de 2023. </t>
    </r>
  </si>
  <si>
    <r>
      <t>**</t>
    </r>
    <r>
      <rPr>
        <sz val="8"/>
        <rFont val="Tw Cen MT"/>
        <family val="2"/>
      </rPr>
      <t xml:space="preserve"> Los resultados presentados por el ICOCED a partir de enero 2022, para el total de las edificaciones residenciales, son enlazados con los resultados históricos del total ICCV difundidos hasta diciembre 2021. </t>
    </r>
  </si>
  <si>
    <r>
      <t>***</t>
    </r>
    <r>
      <rPr>
        <sz val="8"/>
        <rFont val="Tw Cen MT"/>
        <family val="2"/>
      </rPr>
      <t xml:space="preserve"> Las contribuciones se refieren a los aportes en puntos porcentuales, de las edificaciones residenciales (total y por dominios geográficos) al ICOCED total.</t>
    </r>
  </si>
  <si>
    <r>
      <t>*</t>
    </r>
    <r>
      <rPr>
        <sz val="8"/>
        <rFont val="Tw Cen MT"/>
        <family val="2"/>
      </rPr>
      <t xml:space="preserve"> Los municipios incluidos en cada dominio geográfico del índice corresponde a:</t>
    </r>
  </si>
  <si>
    <r>
      <t xml:space="preserve">Armenia AU: </t>
    </r>
    <r>
      <rPr>
        <sz val="8"/>
        <rFont val="Tw Cen MT"/>
        <family val="2"/>
      </rPr>
      <t>Armenia</t>
    </r>
  </si>
  <si>
    <r>
      <t>Barranquilla AM:</t>
    </r>
    <r>
      <rPr>
        <sz val="8"/>
        <rFont val="Tw Cen MT"/>
        <family val="2"/>
      </rPr>
      <t xml:space="preserve"> Barranquilla, Galapa; Malambo, Puerto Colombia, Soledad.</t>
    </r>
  </si>
  <si>
    <r>
      <t>Bogotá_Cundinamarca AR:</t>
    </r>
    <r>
      <rPr>
        <sz val="8"/>
        <rFont val="Tw Cen MT"/>
        <family val="2"/>
      </rPr>
      <t xml:space="preserve"> Bogotá, D.D., Cajicá, Chía, Cota, Facatativá, Fusagasugá, Funza, La Calera, Madrid, Mosquera, Soacha, Sopó, Zipaquirá. (La Región Metropolitana fue creada por el Acto Legislativo 02 del 22 de julio de 2020 que modifica el artículo 325. Este artículo señala la creación de una Región Metropolitana Bogotá – Cundinamarca, “Como entidad administrativa de asociatividad regional de régimen especial, con el objeto de garantizar la ejecución de planes y programas de desarrollo sostenible y la prestación oportuna y eficiente de los servicios a su cargo. El Distrito Capital, la Gobernación de Cundinamarca y los municipios de Cundinamarca podrán asociarse a esta región cuando compartan dinámicas territoriales, ambientales, sociales o económicas”).</t>
    </r>
  </si>
  <si>
    <r>
      <t xml:space="preserve">Bucaramanga AM: </t>
    </r>
    <r>
      <rPr>
        <sz val="8"/>
        <rFont val="Tw Cen MT"/>
        <family val="2"/>
      </rPr>
      <t>Bucaramanga, Floridablanca, Girón, Piedecuesta.</t>
    </r>
  </si>
  <si>
    <r>
      <t xml:space="preserve">Cali AU: </t>
    </r>
    <r>
      <rPr>
        <sz val="8"/>
        <rFont val="Tw Cen MT"/>
        <family val="2"/>
      </rPr>
      <t>Cali, Jamundí, Palmira, Jumbo</t>
    </r>
  </si>
  <si>
    <r>
      <t xml:space="preserve">Cartagena AU: </t>
    </r>
    <r>
      <rPr>
        <sz val="8"/>
        <rFont val="Tw Cen MT"/>
        <family val="2"/>
      </rPr>
      <t>Cartagena, Turbaco.</t>
    </r>
  </si>
  <si>
    <r>
      <t>Cúcuta AM:</t>
    </r>
    <r>
      <rPr>
        <sz val="8"/>
        <rFont val="Tw Cen MT"/>
        <family val="2"/>
      </rPr>
      <t xml:space="preserve"> Cúcuta, El Zulia, Los Patios, Villa del Rosario.</t>
    </r>
  </si>
  <si>
    <r>
      <t>Ibagué AU:</t>
    </r>
    <r>
      <rPr>
        <sz val="8"/>
        <rFont val="Tw Cen MT"/>
        <family val="2"/>
      </rPr>
      <t xml:space="preserve"> Ibagué  </t>
    </r>
  </si>
  <si>
    <r>
      <t>Manizales AU:</t>
    </r>
    <r>
      <rPr>
        <sz val="8"/>
        <rFont val="Tw Cen MT"/>
        <family val="2"/>
      </rPr>
      <t xml:space="preserve"> Manizales, Villamaría.  </t>
    </r>
  </si>
  <si>
    <r>
      <t>Valle de Aburra AM:</t>
    </r>
    <r>
      <rPr>
        <sz val="8"/>
        <rFont val="Tw Cen MT"/>
        <family val="2"/>
      </rPr>
      <t xml:space="preserve"> Medellín, Barbosa, Bello, Caldas, Copacabana, Envigado, Girardota, Itaguí, La Estrella, Rionegro, Sabaneta.</t>
    </r>
  </si>
  <si>
    <r>
      <t>Montería AU:</t>
    </r>
    <r>
      <rPr>
        <sz val="8"/>
        <rFont val="Tw Cen MT"/>
        <family val="2"/>
      </rPr>
      <t xml:space="preserve"> Montería.</t>
    </r>
  </si>
  <si>
    <r>
      <t xml:space="preserve">Neiva AU: </t>
    </r>
    <r>
      <rPr>
        <sz val="8"/>
        <rFont val="Tw Cen MT"/>
        <family val="2"/>
      </rPr>
      <t>Neiva.</t>
    </r>
  </si>
  <si>
    <r>
      <t>Pasto AU:</t>
    </r>
    <r>
      <rPr>
        <sz val="8"/>
        <rFont val="Tw Cen MT"/>
        <family val="2"/>
      </rPr>
      <t xml:space="preserve"> Pasto.</t>
    </r>
  </si>
  <si>
    <r>
      <t>Centro Occidente AM:</t>
    </r>
    <r>
      <rPr>
        <sz val="8"/>
        <rFont val="Tw Cen MT"/>
        <family val="2"/>
      </rPr>
      <t xml:space="preserve"> Pereira, Dosquebradas. </t>
    </r>
  </si>
  <si>
    <r>
      <t>Popayán AU:</t>
    </r>
    <r>
      <rPr>
        <sz val="8"/>
        <rFont val="Tw Cen MT"/>
        <family val="2"/>
      </rPr>
      <t xml:space="preserve"> Popayán</t>
    </r>
  </si>
  <si>
    <r>
      <t xml:space="preserve">Santa Marta AU: </t>
    </r>
    <r>
      <rPr>
        <sz val="8"/>
        <rFont val="Tw Cen MT"/>
        <family val="2"/>
      </rPr>
      <t xml:space="preserve">Santa Marta </t>
    </r>
  </si>
  <si>
    <r>
      <t xml:space="preserve">Tunja AU: </t>
    </r>
    <r>
      <rPr>
        <sz val="8"/>
        <rFont val="Tw Cen MT"/>
        <family val="2"/>
      </rPr>
      <t>Tunja</t>
    </r>
  </si>
  <si>
    <r>
      <t>Valledupar AU:</t>
    </r>
    <r>
      <rPr>
        <sz val="8"/>
        <rFont val="Tw Cen MT"/>
        <family val="2"/>
      </rPr>
      <t xml:space="preserve"> Valledupar</t>
    </r>
  </si>
  <si>
    <r>
      <t xml:space="preserve">Villavicencio AU: </t>
    </r>
    <r>
      <rPr>
        <sz val="8"/>
        <rFont val="Tw Cen MT"/>
        <family val="2"/>
      </rPr>
      <t>Villavicencio</t>
    </r>
  </si>
  <si>
    <t>A.6.7.''ICOCED. Número índice variación y contribución mensual, del año corrido y anual del ICOCED según dominios geográficos total y grupos de costo</t>
  </si>
  <si>
    <t>Grupos de costos</t>
  </si>
  <si>
    <t>Total y según dominio</t>
  </si>
  <si>
    <t>Contribución en p.p</t>
  </si>
  <si>
    <t>Peso en %*</t>
  </si>
  <si>
    <t>Valle de Aburra AM</t>
  </si>
  <si>
    <t>Materiales</t>
  </si>
  <si>
    <t>Equipo Especial Para Obra</t>
  </si>
  <si>
    <t>Mano De Obra</t>
  </si>
  <si>
    <t>Equipo</t>
  </si>
  <si>
    <t>Maquinaria</t>
  </si>
  <si>
    <t>Transporte</t>
  </si>
  <si>
    <t>Herramienta Menor</t>
  </si>
  <si>
    <t>Servicios Especializados De La Construcción</t>
  </si>
  <si>
    <t>Barranquilla AM</t>
  </si>
  <si>
    <t>Bogotá_Cundinamarca AR</t>
  </si>
  <si>
    <t>Cartagena AU</t>
  </si>
  <si>
    <t>Tunja AU</t>
  </si>
  <si>
    <t>Manizales AU</t>
  </si>
  <si>
    <t>Popayán AU</t>
  </si>
  <si>
    <t>Valledupar AU</t>
  </si>
  <si>
    <t>Montería AU</t>
  </si>
  <si>
    <t>Neiva AU</t>
  </si>
  <si>
    <t>Santa Marta AU</t>
  </si>
  <si>
    <t>Villavicencio AU</t>
  </si>
  <si>
    <t>Pasto AU</t>
  </si>
  <si>
    <t>Cúcuta AM</t>
  </si>
  <si>
    <t>Armenia AU</t>
  </si>
  <si>
    <t>Centro Occidente AM</t>
  </si>
  <si>
    <t>Bucaramanga AM</t>
  </si>
  <si>
    <t>Ibagué AU</t>
  </si>
  <si>
    <t>Cali AU</t>
  </si>
  <si>
    <r>
      <t>Nota 2:</t>
    </r>
    <r>
      <rPr>
        <sz val="8"/>
        <rFont val="Tw Cen MT"/>
        <family val="2"/>
      </rPr>
      <t xml:space="preserve"> Los resultados de la variación anual, estarán disponibles a partir de enero de 2023</t>
    </r>
  </si>
  <si>
    <t>Índice de Precios de la Vivienda Nueva IPVN</t>
  </si>
  <si>
    <t>A1. Variación trimestral y anual. Total y destinos</t>
  </si>
  <si>
    <t>A1. Variación Trimestral</t>
  </si>
  <si>
    <t>A1. Variación Año corrido</t>
  </si>
  <si>
    <t>A1. Variación Anual</t>
  </si>
  <si>
    <t>Periodo</t>
  </si>
  <si>
    <t>Apartamentos</t>
  </si>
  <si>
    <t>Casas</t>
  </si>
  <si>
    <t xml:space="preserve">Apartamentos </t>
  </si>
  <si>
    <t>casas</t>
  </si>
  <si>
    <t xml:space="preserve">I </t>
  </si>
  <si>
    <t>II</t>
  </si>
  <si>
    <t>III</t>
  </si>
  <si>
    <t xml:space="preserve">IV </t>
  </si>
  <si>
    <t>I</t>
  </si>
  <si>
    <t xml:space="preserve">III </t>
  </si>
  <si>
    <t>IV</t>
  </si>
  <si>
    <r>
      <rPr>
        <b/>
        <sz val="8"/>
        <rFont val="Tw Cen MT"/>
        <family val="2"/>
      </rPr>
      <t>Fuente:</t>
    </r>
    <r>
      <rPr>
        <sz val="8"/>
        <rFont val="Tw Cen MT"/>
        <family val="2"/>
      </rPr>
      <t xml:space="preserve"> DANE – IPVN</t>
    </r>
  </si>
  <si>
    <t>* Información calculada para 53 municipios a partir del I trimestre de 2015</t>
  </si>
  <si>
    <t>Municipios1</t>
  </si>
  <si>
    <t>Total 
municipio</t>
  </si>
  <si>
    <t>Estratos socioeconómicos</t>
  </si>
  <si>
    <t>Bajo</t>
  </si>
  <si>
    <t>Medio</t>
  </si>
  <si>
    <t>Alto</t>
  </si>
  <si>
    <t>Medellín</t>
  </si>
  <si>
    <t>Barranquilla</t>
  </si>
  <si>
    <t>Bogotá</t>
  </si>
  <si>
    <t>Armenia</t>
  </si>
  <si>
    <t>Pereira</t>
  </si>
  <si>
    <t>Bucaramanga</t>
  </si>
  <si>
    <t>Cali</t>
  </si>
  <si>
    <t xml:space="preserve">Cartagena </t>
  </si>
  <si>
    <t>(-)</t>
  </si>
  <si>
    <t xml:space="preserve">Manizales </t>
  </si>
  <si>
    <t>Popayán</t>
  </si>
  <si>
    <t xml:space="preserve">Popayán </t>
  </si>
  <si>
    <t xml:space="preserve">Neiva </t>
  </si>
  <si>
    <t xml:space="preserve">Villavicencio </t>
  </si>
  <si>
    <t xml:space="preserve">Pasto </t>
  </si>
  <si>
    <t>Cúcuta</t>
  </si>
  <si>
    <t>Ibagué</t>
  </si>
  <si>
    <r>
      <rPr>
        <b/>
        <sz val="8"/>
        <rFont val="Segoe UI"/>
        <family val="2"/>
      </rPr>
      <t xml:space="preserve">Fuente: </t>
    </r>
    <r>
      <rPr>
        <sz val="8"/>
        <rFont val="Segoe UI"/>
        <family val="2"/>
      </rPr>
      <t>DANE - Índice de Precios de Vivienda Nueva</t>
    </r>
  </si>
  <si>
    <t xml:space="preserve">1. Los municipios de Bogotá, D.C.; Cartagena de Indias; San José de Cúcuta y Santiago de Cali, en el contexto del IPVN, se denominarán de manera abreviada de la siguiente forma: Bogotá, Cartagena, Cúcuta y Cali, respectivamente. </t>
  </si>
  <si>
    <t xml:space="preserve">Nota: (-) Resultados no disponibles debido al tamaño de la muestra </t>
  </si>
  <si>
    <t>Índice de Precios de la Vivienda Nueva - IPVN</t>
  </si>
  <si>
    <t xml:space="preserve">A2. Variación trimestral, por tipo de vivienda según áreas metropolitanas y urbanas </t>
  </si>
  <si>
    <t xml:space="preserve">A2. Variación año corrido, por tipo de vivienda según áreas metropolitanas y urbanas </t>
  </si>
  <si>
    <t xml:space="preserve">A2. Variación anual, por tipo de vivienda según áreas metropolitanas y urbanas </t>
  </si>
  <si>
    <t>Áreas</t>
  </si>
  <si>
    <t>Barranquilla AU</t>
  </si>
  <si>
    <t>Bogotá+Soacha3</t>
  </si>
  <si>
    <t>Medellín AM</t>
  </si>
  <si>
    <t>Pereira AU</t>
  </si>
  <si>
    <t>Bogotá+Cund2</t>
  </si>
  <si>
    <t>Cundinamarca1</t>
  </si>
  <si>
    <r>
      <rPr>
        <b/>
        <sz val="9"/>
        <rFont val="Tw Cen MT"/>
        <family val="2"/>
      </rPr>
      <t>Fuente:</t>
    </r>
    <r>
      <rPr>
        <sz val="9"/>
        <rFont val="Tw Cen MT"/>
        <family val="2"/>
      </rPr>
      <t xml:space="preserve"> DANE – Índice de Precios de Vivienda Nueva</t>
    </r>
  </si>
  <si>
    <t>1. Comprende los municipios de Cajicá, Chía, Cota, Facatativá, Funza, Fusagasugá, La Calera, Madrid, Mosquera, Soacha, Sopo,  Zipaquirá.</t>
  </si>
  <si>
    <t xml:space="preserve">2. Comprende la agregación de: Bogotá, Cajicá, Chía, Cota, Facatativá, Funza, Fusagasugá, La Calera, Madrid, Mosquera, Soacha, Sopo y Zipaquirá. </t>
  </si>
  <si>
    <t>3. Agrupa Bogotá y Soacha.</t>
  </si>
  <si>
    <t>(-) No disponible. El número de proyectos incluidos no permite cálcular los resultados por destino.</t>
  </si>
  <si>
    <t>Gráfica 1</t>
  </si>
  <si>
    <t>Índice por Ciudades</t>
  </si>
  <si>
    <t>Ciudad</t>
  </si>
  <si>
    <t xml:space="preserve">Variación Anual </t>
  </si>
  <si>
    <t>Colombia</t>
  </si>
  <si>
    <t>Años</t>
  </si>
  <si>
    <t>Trimestre</t>
  </si>
  <si>
    <t>IPVN</t>
  </si>
  <si>
    <t>solo Tercer trimestre</t>
  </si>
  <si>
    <t>Actualización: septiembre 2026</t>
  </si>
  <si>
    <t>Actualizado el 31 de julio de 2026</t>
  </si>
  <si>
    <t>Procesado: septiembre de 2026</t>
  </si>
  <si>
    <t>Corte: junio de 2026</t>
  </si>
  <si>
    <t xml:space="preserve">2004 (I trimestre) -  2026  (II trimestre) </t>
  </si>
  <si>
    <t>Actualizado el 24 de agosto de 2026</t>
  </si>
  <si>
    <t>A3. Variación trimestral, por estrato socioeconómico según municipios 
II trimestre 2026</t>
  </si>
  <si>
    <t>A3. Variación año corrido, por estrato socioeconómico según municipios 
II trimestre 2026</t>
  </si>
  <si>
    <t>A3. Variación anual, por estrato socioeconómico según municipios 
II trimestre 2026</t>
  </si>
  <si>
    <t>II trimestre 2025 - 2026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</si>
</sst>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3">
    <numFmt numFmtId="164" formatCode="_(* #,##0.00_);_(* \(#,##0.00\);_(* &quot;-&quot;??_);_(@_)"/>
    <numFmt numFmtId="165" formatCode="_-* #,##0.00\ [$€]_-;\-* #,##0.00\ [$€]_-;_-* &quot;-&quot;??\ [$€]_-;_-@_-"/>
    <numFmt numFmtId="166" formatCode="0.0"/>
  </numFmts>
  <fonts count="37" x14ac:knownFonts="1">
    <font>
      <sz val="11"/>
      <color theme="1"/>
      <name val="Calibri"/>
      <family val="2"/>
      <scheme val="minor"/>
    </font>
    <font>
      <sz val="11"/>
      <color theme="1"/>
      <name val="Calibri"/>
      <family val="2"/>
      <scheme val="minor"/>
    </font>
    <font>
      <sz val="10"/>
      <name val="Arial"/>
      <family val="2"/>
    </font>
    <font>
      <sz val="11"/>
      <color indexed="8"/>
      <name val="Calibri"/>
      <family val="2"/>
    </font>
    <font>
      <b/>
      <sz val="10"/>
      <color indexed="8"/>
      <name val="Calibri"/>
      <family val="2"/>
    </font>
    <font>
      <sz val="11"/>
      <name val="Calibri"/>
      <family val="2"/>
      <scheme val="minor"/>
    </font>
    <font>
      <sz val="12"/>
      <color theme="1"/>
      <name val="Times New Roman"/>
      <family val="1"/>
    </font>
    <font>
      <b/>
      <sz val="10"/>
      <color theme="0"/>
      <name val="Gill Sans MT"/>
      <family val="2"/>
    </font>
    <font>
      <sz val="11"/>
      <color theme="1" tint="0.249977111117893"/>
      <name val="Gill Sans MT"/>
      <family val="2"/>
    </font>
    <font>
      <sz val="10"/>
      <name val="Arial"/>
      <family val="2"/>
    </font>
    <font>
      <b/>
      <sz val="16"/>
      <name val="Gill Sans MT"/>
      <family val="2"/>
    </font>
    <font>
      <sz val="16"/>
      <name val="Gill Sans MT"/>
      <family val="2"/>
    </font>
    <font>
      <sz val="11"/>
      <name val="Gill Sans MT"/>
      <family val="2"/>
    </font>
    <font>
      <sz val="12"/>
      <name val="Gill Sans MT"/>
      <family val="2"/>
    </font>
    <font>
      <b/>
      <sz val="14"/>
      <name val="Gill Sans MT"/>
      <family val="2"/>
    </font>
    <font>
      <b/>
      <sz val="12"/>
      <name val="Gill Sans MT"/>
      <family val="2"/>
    </font>
    <font>
      <b/>
      <i/>
      <sz val="11"/>
      <name val="Gill Sans MT"/>
      <family val="2"/>
    </font>
    <font>
      <b/>
      <i/>
      <u/>
      <sz val="11"/>
      <name val="Gill Sans MT"/>
      <family val="2"/>
    </font>
    <font>
      <b/>
      <i/>
      <sz val="10"/>
      <name val="Gill Sans MT"/>
      <family val="2"/>
    </font>
    <font>
      <u/>
      <sz val="11"/>
      <name val="Gill Sans MT"/>
      <family val="2"/>
    </font>
    <font>
      <b/>
      <sz val="9"/>
      <name val="Tw Cen MT"/>
      <family val="2"/>
    </font>
    <font>
      <sz val="8"/>
      <color theme="1"/>
      <name val="Tw Cen MT"/>
      <family val="2"/>
    </font>
    <font>
      <b/>
      <sz val="8"/>
      <color indexed="8"/>
      <name val="Tw Cen MT"/>
      <family val="2"/>
    </font>
    <font>
      <b/>
      <sz val="8"/>
      <color theme="1"/>
      <name val="Tw Cen MT"/>
      <family val="2"/>
    </font>
    <font>
      <b/>
      <sz val="8"/>
      <name val="Tw Cen MT"/>
      <family val="2"/>
    </font>
    <font>
      <sz val="9"/>
      <name val="Tw Cen MT"/>
      <family val="2"/>
    </font>
    <font>
      <sz val="8"/>
      <name val="Tw Cen MT"/>
      <family val="2"/>
    </font>
    <font>
      <b/>
      <sz val="8"/>
      <color rgb="FFFFFFFF"/>
      <name val="Tw Cen MT"/>
      <family val="2"/>
    </font>
    <font>
      <b/>
      <sz val="9"/>
      <name val="Segoe UI"/>
      <family val="2"/>
    </font>
    <font>
      <sz val="9"/>
      <name val="Segoe UI"/>
      <family val="2"/>
    </font>
    <font>
      <sz val="9"/>
      <color theme="1"/>
      <name val="Segoe UI"/>
      <family val="2"/>
    </font>
    <font>
      <sz val="8"/>
      <name val="Segoe UI"/>
      <family val="2"/>
    </font>
    <font>
      <b/>
      <sz val="8"/>
      <name val="Segoe UI"/>
      <family val="2"/>
    </font>
    <font>
      <sz val="7"/>
      <name val="Segoe UI"/>
      <family val="2"/>
    </font>
    <font>
      <sz val="8"/>
      <name val="Calibri"/>
      <family val="2"/>
      <scheme val="minor"/>
    </font>
    <font>
      <sz val="9"/>
      <color rgb="FF000000"/>
      <name val="Tw Cen MT"/>
      <family val="2"/>
    </font>
    <font>
      <sz val="9"/>
      <name val="Segoe UI"/>
      <family val="2"/>
      <charset val="1"/>
    </font>
  </fonts>
  <fills count="13">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rgb="FF00B0F0"/>
        <bgColor indexed="64"/>
      </patternFill>
    </fill>
    <fill>
      <patternFill patternType="solid">
        <fgColor rgb="FFF2F2F2"/>
        <bgColor rgb="FFFFFFFF"/>
      </patternFill>
    </fill>
    <fill>
      <patternFill patternType="solid">
        <fgColor rgb="FFFFFFFF"/>
        <bgColor rgb="FFF2F2F2"/>
      </patternFill>
    </fill>
    <fill>
      <patternFill patternType="solid">
        <fgColor rgb="FFD9D9D9"/>
        <bgColor rgb="FFDBDBDB"/>
      </patternFill>
    </fill>
    <fill>
      <patternFill patternType="solid">
        <fgColor theme="0" tint="-0.249977111117893"/>
        <bgColor rgb="FF800080"/>
      </patternFill>
    </fill>
    <fill>
      <patternFill patternType="solid">
        <fgColor theme="0" tint="-4.9989318521683403E-2"/>
        <bgColor indexed="64"/>
      </patternFill>
    </fill>
    <fill>
      <patternFill patternType="solid">
        <fgColor theme="0" tint="-0.249977111117893"/>
        <bgColor indexed="64"/>
      </patternFill>
    </fill>
    <fill>
      <patternFill patternType="solid">
        <fgColor rgb="FFFFFFFF"/>
        <bgColor rgb="FF000000"/>
      </patternFill>
    </fill>
    <fill>
      <patternFill patternType="solid">
        <fgColor rgb="FFF2F2F2"/>
        <bgColor rgb="FF000000"/>
      </patternFill>
    </fill>
  </fills>
  <borders count="3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style="hair">
        <color theme="1" tint="0.499984740745262"/>
      </left>
      <right style="hair">
        <color theme="1" tint="0.499984740745262"/>
      </right>
      <top style="hair">
        <color theme="1" tint="0.499984740745262"/>
      </top>
      <bottom style="hair">
        <color theme="1" tint="0.499984740745262"/>
      </bottom>
      <diagonal/>
    </border>
    <border>
      <left/>
      <right/>
      <top style="thin">
        <color indexed="64"/>
      </top>
      <bottom style="thin">
        <color indexed="64"/>
      </bottom>
      <diagonal/>
    </border>
  </borders>
  <cellStyleXfs count="267">
    <xf numFmtId="0" fontId="0" fillId="0" borderId="0"/>
    <xf numFmtId="165" fontId="2" fillId="0" borderId="0" applyFont="0" applyFill="0" applyBorder="0" applyAlignment="0" applyProtection="0"/>
    <xf numFmtId="165"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2" fillId="0" borderId="0"/>
    <xf numFmtId="0" fontId="2" fillId="0" borderId="0"/>
    <xf numFmtId="0" fontId="2"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1"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0" fontId="2" fillId="0" borderId="0"/>
    <xf numFmtId="0" fontId="2" fillId="0" borderId="0"/>
    <xf numFmtId="165"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0" fontId="9" fillId="0" borderId="0"/>
  </cellStyleXfs>
  <cellXfs count="368">
    <xf numFmtId="0" fontId="0" fillId="0" borderId="0" xfId="0"/>
    <xf numFmtId="0" fontId="5" fillId="2" borderId="3" xfId="0" applyFont="1" applyFill="1" applyBorder="1" applyAlignment="1">
      <alignment horizontal="center"/>
    </xf>
    <xf numFmtId="0" fontId="5" fillId="2" borderId="4" xfId="0" applyFont="1" applyFill="1" applyBorder="1" applyAlignment="1">
      <alignment horizontal="center"/>
    </xf>
    <xf numFmtId="0" fontId="5" fillId="2" borderId="8" xfId="0" applyFont="1" applyFill="1" applyBorder="1" applyAlignment="1">
      <alignment horizontal="center"/>
    </xf>
    <xf numFmtId="0" fontId="5" fillId="2" borderId="7" xfId="0" applyFont="1" applyFill="1" applyBorder="1" applyAlignment="1">
      <alignment horizontal="center"/>
    </xf>
    <xf numFmtId="0" fontId="5" fillId="2" borderId="9" xfId="0" applyFont="1" applyFill="1" applyBorder="1" applyAlignment="1">
      <alignment horizontal="center"/>
    </xf>
    <xf numFmtId="0" fontId="5" fillId="2" borderId="6" xfId="0" applyFont="1" applyFill="1" applyBorder="1" applyAlignment="1">
      <alignment horizontal="center" vertical="center" wrapText="1"/>
    </xf>
    <xf numFmtId="0" fontId="5" fillId="2" borderId="7" xfId="0" applyFont="1" applyFill="1" applyBorder="1" applyAlignment="1">
      <alignment horizontal="center" vertical="center" wrapText="1"/>
    </xf>
    <xf numFmtId="0" fontId="5" fillId="2" borderId="8"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4" fontId="0" fillId="0" borderId="0" xfId="0" applyNumberFormat="1"/>
    <xf numFmtId="0" fontId="6" fillId="0" borderId="0" xfId="0" applyFont="1" applyAlignment="1">
      <alignment horizontal="justify" vertical="center"/>
    </xf>
    <xf numFmtId="2" fontId="0" fillId="0" borderId="0" xfId="0" applyNumberFormat="1"/>
    <xf numFmtId="0" fontId="5" fillId="2" borderId="6" xfId="0" applyFont="1" applyFill="1" applyBorder="1" applyAlignment="1">
      <alignment vertical="center" wrapText="1"/>
    </xf>
    <xf numFmtId="0" fontId="5" fillId="2" borderId="7" xfId="0" applyFont="1" applyFill="1" applyBorder="1" applyAlignment="1">
      <alignment vertical="center" wrapText="1"/>
    </xf>
    <xf numFmtId="0" fontId="7" fillId="4" borderId="28" xfId="0" applyFont="1" applyFill="1" applyBorder="1" applyAlignment="1">
      <alignment horizontal="center" vertical="center" wrapText="1"/>
    </xf>
    <xf numFmtId="0" fontId="8" fillId="0" borderId="28" xfId="0" applyFont="1" applyBorder="1" applyAlignment="1">
      <alignment horizontal="center"/>
    </xf>
    <xf numFmtId="2" fontId="8" fillId="0" borderId="28" xfId="0" applyNumberFormat="1" applyFont="1" applyBorder="1"/>
    <xf numFmtId="0" fontId="10" fillId="3" borderId="0" xfId="0" applyFont="1" applyFill="1"/>
    <xf numFmtId="0" fontId="11" fillId="3" borderId="0" xfId="0" applyFont="1" applyFill="1"/>
    <xf numFmtId="0" fontId="12" fillId="3" borderId="0" xfId="0" applyFont="1" applyFill="1"/>
    <xf numFmtId="0" fontId="13" fillId="3" borderId="0" xfId="0" applyFont="1" applyFill="1"/>
    <xf numFmtId="0" fontId="14" fillId="3" borderId="0" xfId="0" applyFont="1" applyFill="1"/>
    <xf numFmtId="0" fontId="15" fillId="3" borderId="0" xfId="0" applyFont="1" applyFill="1"/>
    <xf numFmtId="0" fontId="16" fillId="3" borderId="0" xfId="0" applyFont="1" applyFill="1"/>
    <xf numFmtId="0" fontId="17" fillId="3" borderId="0" xfId="0" applyFont="1" applyFill="1"/>
    <xf numFmtId="0" fontId="18" fillId="3" borderId="0" xfId="0" applyFont="1" applyFill="1"/>
    <xf numFmtId="0" fontId="19" fillId="3" borderId="0" xfId="0" applyFont="1" applyFill="1"/>
    <xf numFmtId="0" fontId="22" fillId="3" borderId="12" xfId="0" applyFont="1" applyFill="1" applyBorder="1" applyAlignment="1">
      <alignment horizontal="center" vertical="center"/>
    </xf>
    <xf numFmtId="0" fontId="22" fillId="3" borderId="13" xfId="0" applyFont="1" applyFill="1" applyBorder="1" applyAlignment="1">
      <alignment horizontal="center" vertical="center"/>
    </xf>
    <xf numFmtId="0" fontId="22" fillId="3" borderId="13" xfId="0" applyFont="1" applyFill="1" applyBorder="1" applyAlignment="1">
      <alignment horizontal="center" vertical="center" wrapText="1"/>
    </xf>
    <xf numFmtId="0" fontId="23" fillId="2" borderId="15" xfId="0" applyFont="1" applyFill="1" applyBorder="1" applyAlignment="1">
      <alignment horizontal="center" vertical="center" wrapText="1"/>
    </xf>
    <xf numFmtId="0" fontId="23" fillId="2" borderId="16" xfId="0" applyFont="1" applyFill="1" applyBorder="1" applyAlignment="1">
      <alignment horizontal="center" vertical="center" wrapText="1"/>
    </xf>
    <xf numFmtId="0" fontId="23" fillId="0" borderId="17" xfId="0" applyFont="1" applyBorder="1" applyAlignment="1">
      <alignment horizontal="left" vertical="center" wrapText="1"/>
    </xf>
    <xf numFmtId="0" fontId="24" fillId="0" borderId="19" xfId="0" applyFont="1" applyBorder="1" applyAlignment="1">
      <alignment horizontal="left" vertical="center" wrapText="1"/>
    </xf>
    <xf numFmtId="0" fontId="23" fillId="0" borderId="19" xfId="0" applyFont="1" applyBorder="1" applyAlignment="1">
      <alignment horizontal="left" vertical="center" wrapText="1"/>
    </xf>
    <xf numFmtId="0" fontId="23" fillId="0" borderId="20" xfId="0" applyFont="1" applyBorder="1" applyAlignment="1">
      <alignment horizontal="left" vertical="center" wrapText="1"/>
    </xf>
    <xf numFmtId="0" fontId="21" fillId="3" borderId="0" xfId="0" applyFont="1" applyFill="1" applyAlignment="1">
      <alignment vertical="center"/>
    </xf>
    <xf numFmtId="0" fontId="21" fillId="3" borderId="12" xfId="0" applyFont="1" applyFill="1" applyBorder="1" applyAlignment="1">
      <alignment vertical="center"/>
    </xf>
    <xf numFmtId="0" fontId="22" fillId="3" borderId="13" xfId="0" applyFont="1" applyFill="1" applyBorder="1" applyAlignment="1">
      <alignment vertical="center"/>
    </xf>
    <xf numFmtId="0" fontId="21" fillId="3" borderId="13" xfId="0" applyFont="1" applyFill="1" applyBorder="1" applyAlignment="1">
      <alignment vertical="center"/>
    </xf>
    <xf numFmtId="0" fontId="22" fillId="3" borderId="13" xfId="0" applyFont="1" applyFill="1" applyBorder="1" applyAlignment="1">
      <alignment vertical="center" wrapText="1"/>
    </xf>
    <xf numFmtId="0" fontId="21" fillId="3" borderId="14" xfId="0" applyFont="1" applyFill="1" applyBorder="1" applyAlignment="1">
      <alignment vertical="center"/>
    </xf>
    <xf numFmtId="0" fontId="21" fillId="3" borderId="18" xfId="0" applyFont="1" applyFill="1" applyBorder="1" applyAlignment="1">
      <alignment horizontal="left" vertical="center" wrapText="1"/>
    </xf>
    <xf numFmtId="0" fontId="21" fillId="3" borderId="1" xfId="0" applyFont="1" applyFill="1" applyBorder="1" applyAlignment="1">
      <alignment horizontal="justify" vertical="center"/>
    </xf>
    <xf numFmtId="0" fontId="21" fillId="3" borderId="2" xfId="0" applyFont="1" applyFill="1" applyBorder="1" applyAlignment="1">
      <alignment horizontal="justify" vertical="center"/>
    </xf>
    <xf numFmtId="0" fontId="21" fillId="3" borderId="3" xfId="0" applyFont="1" applyFill="1" applyBorder="1" applyAlignment="1">
      <alignment horizontal="justify" vertical="center"/>
    </xf>
    <xf numFmtId="0" fontId="21" fillId="3" borderId="4" xfId="0" applyFont="1" applyFill="1" applyBorder="1" applyAlignment="1">
      <alignment horizontal="justify" vertical="center"/>
    </xf>
    <xf numFmtId="0" fontId="21" fillId="3" borderId="2" xfId="0" applyFont="1" applyFill="1" applyBorder="1" applyAlignment="1">
      <alignment horizontal="left" vertical="center" wrapText="1"/>
    </xf>
    <xf numFmtId="0" fontId="21" fillId="3" borderId="3" xfId="0" applyFont="1" applyFill="1" applyBorder="1" applyAlignment="1">
      <alignment horizontal="left" vertical="center" wrapText="1"/>
    </xf>
    <xf numFmtId="0" fontId="23" fillId="3" borderId="3" xfId="0" applyFont="1" applyFill="1" applyBorder="1" applyAlignment="1">
      <alignment horizontal="justify" vertical="center"/>
    </xf>
    <xf numFmtId="0" fontId="23" fillId="3" borderId="4" xfId="0" applyFont="1" applyFill="1" applyBorder="1" applyAlignment="1">
      <alignment horizontal="justify" vertical="center"/>
    </xf>
    <xf numFmtId="0" fontId="23" fillId="3" borderId="2" xfId="0" applyFont="1" applyFill="1" applyBorder="1" applyAlignment="1">
      <alignment horizontal="left" vertical="center" wrapText="1"/>
    </xf>
    <xf numFmtId="0" fontId="21" fillId="3" borderId="3" xfId="0" applyFont="1" applyFill="1" applyBorder="1" applyAlignment="1">
      <alignment vertical="center"/>
    </xf>
    <xf numFmtId="0" fontId="23" fillId="3" borderId="3" xfId="0" applyFont="1" applyFill="1" applyBorder="1" applyAlignment="1">
      <alignment vertical="center"/>
    </xf>
    <xf numFmtId="0" fontId="21" fillId="3" borderId="4" xfId="0" applyFont="1" applyFill="1" applyBorder="1" applyAlignment="1">
      <alignment vertical="center"/>
    </xf>
    <xf numFmtId="0" fontId="21" fillId="3" borderId="5" xfId="0" applyFont="1" applyFill="1" applyBorder="1" applyAlignment="1">
      <alignment horizontal="justify" vertical="center"/>
    </xf>
    <xf numFmtId="0" fontId="21" fillId="3" borderId="5" xfId="0" applyFont="1" applyFill="1" applyBorder="1" applyAlignment="1">
      <alignment vertical="center"/>
    </xf>
    <xf numFmtId="0" fontId="21" fillId="3" borderId="1" xfId="0" applyFont="1" applyFill="1" applyBorder="1" applyAlignment="1">
      <alignment horizontal="left" vertical="center" wrapText="1"/>
    </xf>
    <xf numFmtId="0" fontId="21" fillId="3" borderId="0" xfId="0" applyFont="1" applyFill="1" applyAlignment="1">
      <alignment horizontal="justify" vertical="center"/>
    </xf>
    <xf numFmtId="0" fontId="21" fillId="3" borderId="22" xfId="0" applyFont="1" applyFill="1" applyBorder="1" applyAlignment="1">
      <alignment vertical="center"/>
    </xf>
    <xf numFmtId="0" fontId="21" fillId="3" borderId="23" xfId="0" applyFont="1" applyFill="1" applyBorder="1" applyAlignment="1">
      <alignment vertical="center"/>
    </xf>
    <xf numFmtId="0" fontId="21" fillId="3" borderId="24" xfId="0" applyFont="1" applyFill="1" applyBorder="1" applyAlignment="1">
      <alignment vertical="center"/>
    </xf>
    <xf numFmtId="0" fontId="24" fillId="0" borderId="11" xfId="0" applyFont="1" applyBorder="1" applyAlignment="1">
      <alignment horizontal="center" vertical="center" wrapText="1"/>
    </xf>
    <xf numFmtId="0" fontId="24" fillId="0" borderId="8" xfId="0" applyFont="1" applyBorder="1" applyAlignment="1">
      <alignment horizontal="center" vertical="center" wrapText="1"/>
    </xf>
    <xf numFmtId="0" fontId="24" fillId="0" borderId="10" xfId="0" applyFont="1" applyBorder="1" applyAlignment="1">
      <alignment horizontal="center" vertical="center" wrapText="1"/>
    </xf>
    <xf numFmtId="2" fontId="26" fillId="7" borderId="25" xfId="15" applyNumberFormat="1" applyFont="1" applyFill="1" applyBorder="1" applyAlignment="1">
      <alignment horizontal="center"/>
    </xf>
    <xf numFmtId="166" fontId="26" fillId="0" borderId="7" xfId="15" applyNumberFormat="1" applyFont="1" applyBorder="1" applyAlignment="1">
      <alignment horizontal="left"/>
    </xf>
    <xf numFmtId="2" fontId="26" fillId="0" borderId="0" xfId="15" applyNumberFormat="1" applyFont="1" applyAlignment="1">
      <alignment horizontal="center"/>
    </xf>
    <xf numFmtId="2" fontId="26" fillId="0" borderId="9" xfId="15" applyNumberFormat="1" applyFont="1" applyBorder="1" applyAlignment="1">
      <alignment horizontal="center"/>
    </xf>
    <xf numFmtId="166" fontId="26" fillId="7" borderId="7" xfId="15" applyNumberFormat="1" applyFont="1" applyFill="1" applyBorder="1" applyAlignment="1">
      <alignment horizontal="left"/>
    </xf>
    <xf numFmtId="2" fontId="26" fillId="7" borderId="0" xfId="15" applyNumberFormat="1" applyFont="1" applyFill="1" applyAlignment="1">
      <alignment horizontal="center"/>
    </xf>
    <xf numFmtId="2" fontId="26" fillId="7" borderId="9" xfId="15" applyNumberFormat="1" applyFont="1" applyFill="1" applyBorder="1" applyAlignment="1">
      <alignment horizontal="center"/>
    </xf>
    <xf numFmtId="2" fontId="26" fillId="6" borderId="0" xfId="15" applyNumberFormat="1" applyFont="1" applyFill="1" applyAlignment="1">
      <alignment horizontal="center"/>
    </xf>
    <xf numFmtId="2" fontId="25" fillId="3" borderId="0" xfId="265" applyNumberFormat="1" applyFont="1" applyFill="1" applyBorder="1" applyAlignment="1">
      <alignment horizontal="center"/>
    </xf>
    <xf numFmtId="0" fontId="25" fillId="3" borderId="0" xfId="0" applyFont="1" applyFill="1" applyAlignment="1">
      <alignment horizontal="center"/>
    </xf>
    <xf numFmtId="0" fontId="25" fillId="3" borderId="0" xfId="0" applyFont="1" applyFill="1"/>
    <xf numFmtId="2" fontId="25" fillId="3" borderId="0" xfId="265" applyNumberFormat="1" applyFont="1" applyFill="1" applyBorder="1" applyAlignment="1">
      <alignment horizontal="left"/>
    </xf>
    <xf numFmtId="0" fontId="20" fillId="3" borderId="25" xfId="27" applyFont="1" applyFill="1" applyBorder="1" applyAlignment="1">
      <alignment horizontal="center" vertical="center"/>
    </xf>
    <xf numFmtId="0" fontId="20" fillId="3" borderId="5" xfId="27" applyFont="1" applyFill="1" applyBorder="1" applyAlignment="1">
      <alignment horizontal="center" vertical="center"/>
    </xf>
    <xf numFmtId="2" fontId="25" fillId="3" borderId="25" xfId="265" applyNumberFormat="1" applyFont="1" applyFill="1" applyBorder="1" applyAlignment="1">
      <alignment horizontal="left"/>
    </xf>
    <xf numFmtId="2" fontId="25" fillId="3" borderId="25" xfId="265" applyNumberFormat="1" applyFont="1" applyFill="1" applyBorder="1" applyAlignment="1">
      <alignment horizontal="center"/>
    </xf>
    <xf numFmtId="166" fontId="25" fillId="3" borderId="25" xfId="27" applyNumberFormat="1" applyFont="1" applyFill="1" applyBorder="1" applyAlignment="1">
      <alignment horizontal="left"/>
    </xf>
    <xf numFmtId="166" fontId="25" fillId="3" borderId="0" xfId="27" applyNumberFormat="1" applyFont="1" applyFill="1" applyAlignment="1">
      <alignment horizontal="left"/>
    </xf>
    <xf numFmtId="0" fontId="24" fillId="5" borderId="0" xfId="15" applyFont="1" applyFill="1"/>
    <xf numFmtId="0" fontId="26" fillId="5" borderId="0" xfId="15" applyFont="1" applyFill="1"/>
    <xf numFmtId="0" fontId="26" fillId="5" borderId="9" xfId="15" applyFont="1" applyFill="1" applyBorder="1"/>
    <xf numFmtId="49" fontId="24" fillId="5" borderId="10" xfId="15" applyNumberFormat="1" applyFont="1" applyFill="1" applyBorder="1"/>
    <xf numFmtId="0" fontId="26" fillId="5" borderId="10" xfId="15" applyFont="1" applyFill="1" applyBorder="1"/>
    <xf numFmtId="0" fontId="26" fillId="5" borderId="11" xfId="15" applyFont="1" applyFill="1" applyBorder="1"/>
    <xf numFmtId="166" fontId="26" fillId="7" borderId="6" xfId="15" applyNumberFormat="1" applyFont="1" applyFill="1" applyBorder="1" applyAlignment="1">
      <alignment horizontal="left"/>
    </xf>
    <xf numFmtId="166" fontId="26" fillId="7" borderId="26" xfId="15" applyNumberFormat="1" applyFont="1" applyFill="1" applyBorder="1" applyAlignment="1">
      <alignment horizontal="left"/>
    </xf>
    <xf numFmtId="2" fontId="26" fillId="0" borderId="10" xfId="15" applyNumberFormat="1" applyFont="1" applyBorder="1" applyAlignment="1">
      <alignment horizontal="center"/>
    </xf>
    <xf numFmtId="2" fontId="26" fillId="0" borderId="11" xfId="15" applyNumberFormat="1" applyFont="1" applyBorder="1" applyAlignment="1">
      <alignment horizontal="center"/>
    </xf>
    <xf numFmtId="0" fontId="25" fillId="3" borderId="7" xfId="27" applyFont="1" applyFill="1" applyBorder="1" applyAlignment="1">
      <alignment horizontal="left" vertical="center" wrapText="1"/>
    </xf>
    <xf numFmtId="0" fontId="25" fillId="3" borderId="0" xfId="27" applyFont="1" applyFill="1" applyAlignment="1">
      <alignment horizontal="left" vertical="center" wrapText="1"/>
    </xf>
    <xf numFmtId="0" fontId="25" fillId="3" borderId="9" xfId="27" applyFont="1" applyFill="1" applyBorder="1" applyAlignment="1">
      <alignment horizontal="left" vertical="center" wrapText="1"/>
    </xf>
    <xf numFmtId="3" fontId="20" fillId="3" borderId="0" xfId="27" applyNumberFormat="1" applyFont="1" applyFill="1" applyAlignment="1">
      <alignment horizontal="left" vertical="center"/>
    </xf>
    <xf numFmtId="3" fontId="20" fillId="3" borderId="7" xfId="27" applyNumberFormat="1" applyFont="1" applyFill="1" applyBorder="1" applyAlignment="1">
      <alignment vertical="center"/>
    </xf>
    <xf numFmtId="3" fontId="20" fillId="3" borderId="0" xfId="27" applyNumberFormat="1" applyFont="1" applyFill="1" applyAlignment="1">
      <alignment vertical="center"/>
    </xf>
    <xf numFmtId="3" fontId="20" fillId="3" borderId="9" xfId="27" applyNumberFormat="1" applyFont="1" applyFill="1" applyBorder="1" applyAlignment="1">
      <alignment vertical="center"/>
    </xf>
    <xf numFmtId="2" fontId="25" fillId="3" borderId="0" xfId="0" applyNumberFormat="1" applyFont="1" applyFill="1"/>
    <xf numFmtId="0" fontId="25" fillId="3" borderId="9" xfId="0" applyFont="1" applyFill="1" applyBorder="1"/>
    <xf numFmtId="0" fontId="25" fillId="3" borderId="0" xfId="0" applyFont="1" applyFill="1" applyAlignment="1">
      <alignment horizontal="center" vertical="top" wrapText="1"/>
    </xf>
    <xf numFmtId="0" fontId="26" fillId="0" borderId="0" xfId="15" applyFont="1"/>
    <xf numFmtId="2" fontId="26" fillId="0" borderId="0" xfId="15" applyNumberFormat="1" applyFont="1"/>
    <xf numFmtId="0" fontId="24" fillId="6" borderId="6" xfId="15" applyFont="1" applyFill="1" applyBorder="1"/>
    <xf numFmtId="0" fontId="26" fillId="0" borderId="25" xfId="15" applyFont="1" applyBorder="1"/>
    <xf numFmtId="0" fontId="26" fillId="0" borderId="26" xfId="15" applyFont="1" applyBorder="1"/>
    <xf numFmtId="0" fontId="26" fillId="0" borderId="9" xfId="15" applyFont="1" applyBorder="1"/>
    <xf numFmtId="0" fontId="24" fillId="0" borderId="7" xfId="15" applyFont="1" applyBorder="1"/>
    <xf numFmtId="0" fontId="26" fillId="0" borderId="10" xfId="15" applyFont="1" applyBorder="1"/>
    <xf numFmtId="0" fontId="26" fillId="0" borderId="11" xfId="15" applyFont="1" applyBorder="1"/>
    <xf numFmtId="0" fontId="24" fillId="0" borderId="0" xfId="15" applyFont="1"/>
    <xf numFmtId="0" fontId="26" fillId="0" borderId="0" xfId="15" applyFont="1" applyAlignment="1">
      <alignment horizontal="center"/>
    </xf>
    <xf numFmtId="0" fontId="21" fillId="0" borderId="0" xfId="0" applyFont="1"/>
    <xf numFmtId="0" fontId="26" fillId="0" borderId="0" xfId="15" applyFont="1" applyAlignment="1">
      <alignment horizontal="center" vertical="center"/>
    </xf>
    <xf numFmtId="0" fontId="24" fillId="6" borderId="7" xfId="15" applyFont="1" applyFill="1" applyBorder="1"/>
    <xf numFmtId="2" fontId="26" fillId="7" borderId="0" xfId="15" applyNumberFormat="1" applyFont="1" applyFill="1"/>
    <xf numFmtId="2" fontId="26" fillId="7" borderId="0" xfId="15" applyNumberFormat="1" applyFont="1" applyFill="1" applyAlignment="1">
      <alignment horizontal="center" vertical="center"/>
    </xf>
    <xf numFmtId="2" fontId="26" fillId="7" borderId="26" xfId="15" applyNumberFormat="1" applyFont="1" applyFill="1" applyBorder="1" applyAlignment="1">
      <alignment horizontal="center" vertical="center"/>
    </xf>
    <xf numFmtId="2" fontId="24" fillId="0" borderId="0" xfId="15" applyNumberFormat="1" applyFont="1" applyAlignment="1">
      <alignment horizontal="center"/>
    </xf>
    <xf numFmtId="2" fontId="26" fillId="0" borderId="0" xfId="15" applyNumberFormat="1" applyFont="1" applyAlignment="1">
      <alignment horizontal="left"/>
    </xf>
    <xf numFmtId="2" fontId="26" fillId="0" borderId="0" xfId="15" applyNumberFormat="1" applyFont="1" applyAlignment="1">
      <alignment horizontal="center" vertical="center"/>
    </xf>
    <xf numFmtId="2" fontId="26" fillId="0" borderId="9" xfId="15" applyNumberFormat="1" applyFont="1" applyBorder="1" applyAlignment="1">
      <alignment horizontal="center" vertical="center"/>
    </xf>
    <xf numFmtId="2" fontId="26" fillId="7" borderId="0" xfId="15" applyNumberFormat="1" applyFont="1" applyFill="1" applyAlignment="1">
      <alignment horizontal="left"/>
    </xf>
    <xf numFmtId="2" fontId="26" fillId="7" borderId="9" xfId="15" applyNumberFormat="1" applyFont="1" applyFill="1" applyBorder="1" applyAlignment="1">
      <alignment horizontal="center" vertical="center"/>
    </xf>
    <xf numFmtId="2" fontId="26" fillId="0" borderId="10" xfId="15" applyNumberFormat="1" applyFont="1" applyBorder="1" applyAlignment="1">
      <alignment horizontal="left"/>
    </xf>
    <xf numFmtId="2" fontId="26" fillId="6" borderId="0" xfId="15" applyNumberFormat="1" applyFont="1" applyFill="1"/>
    <xf numFmtId="0" fontId="27" fillId="8" borderId="0" xfId="15" applyFont="1" applyFill="1" applyAlignment="1">
      <alignment vertical="center"/>
    </xf>
    <xf numFmtId="0" fontId="24" fillId="8" borderId="0" xfId="15" applyFont="1" applyFill="1" applyAlignment="1">
      <alignment vertical="center"/>
    </xf>
    <xf numFmtId="0" fontId="26" fillId="0" borderId="25" xfId="27" applyFont="1" applyBorder="1" applyAlignment="1">
      <alignment horizontal="left" vertical="center"/>
    </xf>
    <xf numFmtId="3" fontId="24" fillId="0" borderId="10" xfId="27" applyNumberFormat="1" applyFont="1" applyBorder="1" applyAlignment="1">
      <alignment horizontal="left" vertical="center"/>
    </xf>
    <xf numFmtId="0" fontId="24" fillId="10" borderId="11" xfId="27" applyFont="1" applyFill="1" applyBorder="1" applyAlignment="1">
      <alignment horizontal="center" vertical="center" wrapText="1"/>
    </xf>
    <xf numFmtId="0" fontId="24" fillId="10" borderId="1" xfId="27" applyFont="1" applyFill="1" applyBorder="1" applyAlignment="1">
      <alignment vertical="center" wrapText="1"/>
    </xf>
    <xf numFmtId="0" fontId="24" fillId="10" borderId="1" xfId="27" applyFont="1" applyFill="1" applyBorder="1" applyAlignment="1">
      <alignment horizontal="center" vertical="center" wrapText="1"/>
    </xf>
    <xf numFmtId="2" fontId="26" fillId="0" borderId="0" xfId="265" applyNumberFormat="1" applyFont="1" applyFill="1" applyBorder="1" applyAlignment="1"/>
    <xf numFmtId="2" fontId="26" fillId="2" borderId="0" xfId="265" applyNumberFormat="1" applyFont="1" applyFill="1" applyBorder="1" applyAlignment="1"/>
    <xf numFmtId="2" fontId="26" fillId="3" borderId="0" xfId="265" applyNumberFormat="1" applyFont="1" applyFill="1" applyBorder="1" applyAlignment="1"/>
    <xf numFmtId="2" fontId="26" fillId="2" borderId="9" xfId="265" applyNumberFormat="1" applyFont="1" applyFill="1" applyBorder="1" applyAlignment="1"/>
    <xf numFmtId="2" fontId="26" fillId="2" borderId="0" xfId="265" applyNumberFormat="1" applyFont="1" applyFill="1" applyBorder="1" applyAlignment="1">
      <alignment horizontal="center"/>
    </xf>
    <xf numFmtId="2" fontId="26" fillId="3" borderId="9" xfId="265" applyNumberFormat="1" applyFont="1" applyFill="1" applyBorder="1" applyAlignment="1"/>
    <xf numFmtId="2" fontId="26" fillId="3" borderId="0" xfId="265" applyNumberFormat="1" applyFont="1" applyFill="1" applyBorder="1" applyAlignment="1">
      <alignment horizontal="center"/>
    </xf>
    <xf numFmtId="0" fontId="21" fillId="3" borderId="0" xfId="0" applyFont="1" applyFill="1"/>
    <xf numFmtId="0" fontId="26" fillId="3" borderId="0" xfId="0" applyFont="1" applyFill="1" applyAlignment="1">
      <alignment horizontal="center"/>
    </xf>
    <xf numFmtId="1" fontId="26" fillId="3" borderId="0" xfId="27" applyNumberFormat="1" applyFont="1" applyFill="1" applyAlignment="1">
      <alignment horizontal="center"/>
    </xf>
    <xf numFmtId="0" fontId="21" fillId="0" borderId="25" xfId="0" applyFont="1" applyBorder="1"/>
    <xf numFmtId="0" fontId="21" fillId="0" borderId="26" xfId="0" applyFont="1" applyBorder="1"/>
    <xf numFmtId="0" fontId="21" fillId="0" borderId="10" xfId="0" applyFont="1" applyBorder="1"/>
    <xf numFmtId="0" fontId="21" fillId="0" borderId="11" xfId="0" applyFont="1" applyBorder="1"/>
    <xf numFmtId="166" fontId="26" fillId="0" borderId="0" xfId="27" applyNumberFormat="1" applyFont="1" applyAlignment="1">
      <alignment horizontal="center"/>
    </xf>
    <xf numFmtId="2" fontId="26" fillId="0" borderId="9" xfId="265" applyNumberFormat="1" applyFont="1" applyFill="1" applyBorder="1" applyAlignment="1"/>
    <xf numFmtId="166" fontId="26" fillId="2" borderId="0" xfId="27" applyNumberFormat="1" applyFont="1" applyFill="1" applyAlignment="1">
      <alignment horizontal="center"/>
    </xf>
    <xf numFmtId="166" fontId="26" fillId="3" borderId="0" xfId="27" applyNumberFormat="1" applyFont="1" applyFill="1" applyAlignment="1">
      <alignment horizontal="center"/>
    </xf>
    <xf numFmtId="0" fontId="26" fillId="3" borderId="0" xfId="0" applyFont="1" applyFill="1" applyAlignment="1">
      <alignment horizontal="right"/>
    </xf>
    <xf numFmtId="2" fontId="26" fillId="3" borderId="0" xfId="0" applyNumberFormat="1" applyFont="1" applyFill="1" applyAlignment="1">
      <alignment horizontal="right"/>
    </xf>
    <xf numFmtId="0" fontId="26" fillId="3" borderId="9" xfId="0" applyFont="1" applyFill="1" applyBorder="1" applyAlignment="1">
      <alignment horizontal="right"/>
    </xf>
    <xf numFmtId="0" fontId="26" fillId="2" borderId="9" xfId="0" applyFont="1" applyFill="1" applyBorder="1" applyAlignment="1">
      <alignment horizontal="right"/>
    </xf>
    <xf numFmtId="0" fontId="26" fillId="3" borderId="0" xfId="0" applyFont="1" applyFill="1" applyAlignment="1">
      <alignment horizontal="right" vertical="center"/>
    </xf>
    <xf numFmtId="0" fontId="26" fillId="3" borderId="9" xfId="0" applyFont="1" applyFill="1" applyBorder="1" applyAlignment="1">
      <alignment horizontal="right" vertical="center"/>
    </xf>
    <xf numFmtId="0" fontId="26" fillId="2" borderId="9" xfId="0" applyFont="1" applyFill="1" applyBorder="1" applyAlignment="1">
      <alignment horizontal="right" vertical="center"/>
    </xf>
    <xf numFmtId="2" fontId="21" fillId="0" borderId="0" xfId="0" applyNumberFormat="1" applyFont="1"/>
    <xf numFmtId="49" fontId="24" fillId="5" borderId="0" xfId="15" applyNumberFormat="1" applyFont="1" applyFill="1"/>
    <xf numFmtId="166" fontId="26" fillId="0" borderId="2" xfId="27" applyNumberFormat="1" applyFont="1" applyBorder="1" applyAlignment="1">
      <alignment horizontal="center"/>
    </xf>
    <xf numFmtId="166" fontId="26" fillId="2" borderId="3" xfId="27" applyNumberFormat="1" applyFont="1" applyFill="1" applyBorder="1" applyAlignment="1">
      <alignment horizontal="center"/>
    </xf>
    <xf numFmtId="166" fontId="26" fillId="0" borderId="3" xfId="27" applyNumberFormat="1" applyFont="1" applyBorder="1" applyAlignment="1">
      <alignment horizontal="center"/>
    </xf>
    <xf numFmtId="166" fontId="26" fillId="3" borderId="3" xfId="27" applyNumberFormat="1" applyFont="1" applyFill="1" applyBorder="1" applyAlignment="1">
      <alignment horizontal="center"/>
    </xf>
    <xf numFmtId="2" fontId="26" fillId="2" borderId="3" xfId="265" applyNumberFormat="1" applyFont="1" applyFill="1" applyBorder="1" applyAlignment="1">
      <alignment horizontal="center"/>
    </xf>
    <xf numFmtId="2" fontId="26" fillId="3" borderId="3" xfId="265" applyNumberFormat="1" applyFont="1" applyFill="1" applyBorder="1" applyAlignment="1">
      <alignment horizontal="center"/>
    </xf>
    <xf numFmtId="0" fontId="26" fillId="3" borderId="3" xfId="0" applyFont="1" applyFill="1" applyBorder="1" applyAlignment="1">
      <alignment horizontal="center"/>
    </xf>
    <xf numFmtId="0" fontId="26" fillId="2" borderId="3" xfId="0" applyFont="1" applyFill="1" applyBorder="1" applyAlignment="1">
      <alignment horizontal="center"/>
    </xf>
    <xf numFmtId="3" fontId="24" fillId="0" borderId="25" xfId="27" applyNumberFormat="1" applyFont="1" applyBorder="1" applyAlignment="1">
      <alignment vertical="center"/>
    </xf>
    <xf numFmtId="166" fontId="29" fillId="0" borderId="0" xfId="0" applyNumberFormat="1" applyFont="1" applyAlignment="1">
      <alignment horizontal="right" wrapText="1"/>
    </xf>
    <xf numFmtId="2" fontId="30" fillId="0" borderId="0" xfId="0" applyNumberFormat="1" applyFont="1" applyAlignment="1">
      <alignment horizontal="center"/>
    </xf>
    <xf numFmtId="0" fontId="29" fillId="0" borderId="0" xfId="0" applyFont="1" applyAlignment="1">
      <alignment wrapText="1"/>
    </xf>
    <xf numFmtId="2" fontId="29" fillId="0" borderId="0" xfId="0" applyNumberFormat="1" applyFont="1" applyAlignment="1">
      <alignment horizontal="center" wrapText="1"/>
    </xf>
    <xf numFmtId="0" fontId="31" fillId="0" borderId="6" xfId="0" applyFont="1" applyBorder="1"/>
    <xf numFmtId="0" fontId="29" fillId="0" borderId="25" xfId="0" applyFont="1" applyBorder="1"/>
    <xf numFmtId="0" fontId="29" fillId="0" borderId="26" xfId="0" applyFont="1" applyBorder="1"/>
    <xf numFmtId="166" fontId="33" fillId="0" borderId="0" xfId="0" applyNumberFormat="1" applyFont="1"/>
    <xf numFmtId="0" fontId="31" fillId="0" borderId="7" xfId="0" applyFont="1" applyBorder="1"/>
    <xf numFmtId="0" fontId="29" fillId="0" borderId="0" xfId="0" applyFont="1"/>
    <xf numFmtId="0" fontId="29" fillId="0" borderId="9" xfId="0" applyFont="1" applyBorder="1"/>
    <xf numFmtId="3" fontId="32" fillId="0" borderId="0" xfId="27" applyNumberFormat="1" applyFont="1" applyAlignment="1">
      <alignment horizontal="left" vertical="center"/>
    </xf>
    <xf numFmtId="0" fontId="28" fillId="0" borderId="0" xfId="0" applyFont="1"/>
    <xf numFmtId="0" fontId="2" fillId="0" borderId="0" xfId="27"/>
    <xf numFmtId="0" fontId="28" fillId="0" borderId="10" xfId="27" applyFont="1" applyBorder="1" applyAlignment="1">
      <alignment horizontal="center" vertical="center" wrapText="1"/>
    </xf>
    <xf numFmtId="0" fontId="28" fillId="0" borderId="11" xfId="27" applyFont="1" applyBorder="1" applyAlignment="1">
      <alignment horizontal="center" vertical="center" wrapText="1"/>
    </xf>
    <xf numFmtId="0" fontId="28" fillId="0" borderId="0" xfId="0" applyFont="1" applyAlignment="1">
      <alignment horizontal="center" vertical="center"/>
    </xf>
    <xf numFmtId="2" fontId="2" fillId="0" borderId="0" xfId="27" applyNumberFormat="1"/>
    <xf numFmtId="0" fontId="18" fillId="0" borderId="0" xfId="0" applyFont="1"/>
    <xf numFmtId="0" fontId="19" fillId="0" borderId="0" xfId="0" applyFont="1"/>
    <xf numFmtId="49" fontId="24" fillId="0" borderId="10" xfId="15" applyNumberFormat="1" applyFont="1" applyBorder="1"/>
    <xf numFmtId="3" fontId="24" fillId="0" borderId="6" xfId="27" applyNumberFormat="1" applyFont="1" applyBorder="1" applyAlignment="1">
      <alignment vertical="center"/>
    </xf>
    <xf numFmtId="166" fontId="26" fillId="0" borderId="8" xfId="15" applyNumberFormat="1" applyFont="1" applyBorder="1" applyAlignment="1">
      <alignment horizontal="left"/>
    </xf>
    <xf numFmtId="0" fontId="26" fillId="6" borderId="0" xfId="15" applyFont="1" applyFill="1"/>
    <xf numFmtId="1" fontId="26" fillId="0" borderId="7" xfId="15" applyNumberFormat="1" applyFont="1" applyBorder="1" applyAlignment="1">
      <alignment horizontal="center" vertical="center"/>
    </xf>
    <xf numFmtId="166" fontId="26" fillId="0" borderId="0" xfId="15" applyNumberFormat="1" applyFont="1" applyAlignment="1">
      <alignment horizontal="left"/>
    </xf>
    <xf numFmtId="3" fontId="24" fillId="6" borderId="0" xfId="15" applyNumberFormat="1" applyFont="1" applyFill="1" applyAlignment="1">
      <alignment horizontal="left"/>
    </xf>
    <xf numFmtId="0" fontId="24" fillId="6" borderId="0" xfId="15" applyFont="1" applyFill="1"/>
    <xf numFmtId="0" fontId="24" fillId="6" borderId="0" xfId="15" applyFont="1" applyFill="1" applyAlignment="1">
      <alignment vertical="center"/>
    </xf>
    <xf numFmtId="0" fontId="24" fillId="0" borderId="4" xfId="15" applyFont="1" applyBorder="1" applyAlignment="1">
      <alignment horizontal="center" vertical="center"/>
    </xf>
    <xf numFmtId="0" fontId="24" fillId="0" borderId="11" xfId="15" applyFont="1" applyBorder="1" applyAlignment="1">
      <alignment horizontal="center" vertical="center" wrapText="1"/>
    </xf>
    <xf numFmtId="0" fontId="26" fillId="0" borderId="2" xfId="15" applyFont="1" applyBorder="1"/>
    <xf numFmtId="0" fontId="25" fillId="0" borderId="2" xfId="0" applyFont="1" applyBorder="1" applyAlignment="1">
      <alignment horizontal="left"/>
    </xf>
    <xf numFmtId="0" fontId="25" fillId="0" borderId="25" xfId="0" applyFont="1" applyBorder="1" applyAlignment="1">
      <alignment horizontal="center"/>
    </xf>
    <xf numFmtId="0" fontId="25" fillId="0" borderId="26" xfId="0" applyFont="1" applyBorder="1" applyAlignment="1">
      <alignment horizontal="center"/>
    </xf>
    <xf numFmtId="0" fontId="25" fillId="12" borderId="3" xfId="0" applyFont="1" applyFill="1" applyBorder="1" applyAlignment="1">
      <alignment horizontal="left"/>
    </xf>
    <xf numFmtId="0" fontId="25" fillId="12" borderId="0" xfId="0" applyFont="1" applyFill="1" applyAlignment="1">
      <alignment horizontal="center"/>
    </xf>
    <xf numFmtId="0" fontId="25" fillId="12" borderId="9" xfId="0" applyFont="1" applyFill="1" applyBorder="1" applyAlignment="1">
      <alignment horizontal="center"/>
    </xf>
    <xf numFmtId="0" fontId="25" fillId="0" borderId="3" xfId="0" applyFont="1" applyBorder="1" applyAlignment="1">
      <alignment horizontal="left"/>
    </xf>
    <xf numFmtId="0" fontId="25" fillId="0" borderId="0" xfId="0" applyFont="1" applyAlignment="1">
      <alignment horizontal="center"/>
    </xf>
    <xf numFmtId="0" fontId="25" fillId="0" borderId="9" xfId="0" applyFont="1" applyBorder="1" applyAlignment="1">
      <alignment horizontal="center"/>
    </xf>
    <xf numFmtId="0" fontId="25" fillId="11" borderId="3" xfId="0" applyFont="1" applyFill="1" applyBorder="1" applyAlignment="1">
      <alignment horizontal="left"/>
    </xf>
    <xf numFmtId="0" fontId="35" fillId="11" borderId="0" xfId="0" applyFont="1" applyFill="1" applyAlignment="1">
      <alignment horizontal="center"/>
    </xf>
    <xf numFmtId="0" fontId="25" fillId="11" borderId="0" xfId="0" applyFont="1" applyFill="1" applyAlignment="1">
      <alignment horizontal="center"/>
    </xf>
    <xf numFmtId="0" fontId="25" fillId="11" borderId="9" xfId="0" applyFont="1" applyFill="1" applyBorder="1" applyAlignment="1">
      <alignment horizontal="center"/>
    </xf>
    <xf numFmtId="0" fontId="25" fillId="11" borderId="4" xfId="0" applyFont="1" applyFill="1" applyBorder="1" applyAlignment="1">
      <alignment horizontal="left"/>
    </xf>
    <xf numFmtId="0" fontId="25" fillId="0" borderId="10" xfId="0" applyFont="1" applyBorder="1" applyAlignment="1">
      <alignment horizontal="center"/>
    </xf>
    <xf numFmtId="0" fontId="25" fillId="0" borderId="11" xfId="0" applyFont="1" applyBorder="1" applyAlignment="1">
      <alignment horizontal="center"/>
    </xf>
    <xf numFmtId="0" fontId="25" fillId="0" borderId="4" xfId="0" applyFont="1" applyBorder="1" applyAlignment="1">
      <alignment horizontal="left"/>
    </xf>
    <xf numFmtId="0" fontId="24" fillId="0" borderId="8" xfId="0" applyFont="1" applyBorder="1" applyAlignment="1">
      <alignment horizontal="left"/>
    </xf>
    <xf numFmtId="0" fontId="24" fillId="0" borderId="0" xfId="0" applyFont="1" applyAlignment="1">
      <alignment horizontal="left"/>
    </xf>
    <xf numFmtId="0" fontId="26" fillId="2" borderId="10" xfId="0" applyFont="1" applyFill="1" applyBorder="1" applyAlignment="1">
      <alignment horizontal="right"/>
    </xf>
    <xf numFmtId="0" fontId="26" fillId="2" borderId="11" xfId="0" applyFont="1" applyFill="1" applyBorder="1" applyAlignment="1">
      <alignment horizontal="right"/>
    </xf>
    <xf numFmtId="0" fontId="26" fillId="2" borderId="10" xfId="0" applyFont="1" applyFill="1" applyBorder="1" applyAlignment="1">
      <alignment horizontal="center"/>
    </xf>
    <xf numFmtId="2" fontId="26" fillId="2" borderId="10" xfId="0" applyNumberFormat="1" applyFont="1" applyFill="1" applyBorder="1" applyAlignment="1">
      <alignment horizontal="right" vertical="center"/>
    </xf>
    <xf numFmtId="0" fontId="26" fillId="2" borderId="10" xfId="0" applyFont="1" applyFill="1" applyBorder="1" applyAlignment="1">
      <alignment horizontal="right" vertical="center"/>
    </xf>
    <xf numFmtId="0" fontId="26" fillId="2" borderId="11" xfId="0" applyFont="1" applyFill="1" applyBorder="1" applyAlignment="1">
      <alignment horizontal="right" vertical="center"/>
    </xf>
    <xf numFmtId="2" fontId="26" fillId="2" borderId="10" xfId="0" applyNumberFormat="1" applyFont="1" applyFill="1" applyBorder="1" applyAlignment="1">
      <alignment horizontal="right"/>
    </xf>
    <xf numFmtId="0" fontId="31" fillId="0" borderId="8" xfId="0" applyFont="1" applyBorder="1"/>
    <xf numFmtId="0" fontId="29" fillId="0" borderId="10" xfId="0" applyFont="1" applyBorder="1"/>
    <xf numFmtId="0" fontId="29" fillId="0" borderId="11" xfId="0" applyFont="1" applyBorder="1"/>
    <xf numFmtId="0" fontId="26" fillId="2" borderId="0" xfId="0" applyFont="1" applyFill="1" applyAlignment="1">
      <alignment horizontal="center"/>
    </xf>
    <xf numFmtId="0" fontId="26" fillId="2" borderId="0" xfId="0" applyFont="1" applyFill="1" applyAlignment="1">
      <alignment horizontal="right"/>
    </xf>
    <xf numFmtId="2" fontId="26" fillId="2" borderId="0" xfId="0" applyNumberFormat="1" applyFont="1" applyFill="1" applyAlignment="1">
      <alignment horizontal="right" vertical="center"/>
    </xf>
    <xf numFmtId="0" fontId="26" fillId="2" borderId="0" xfId="0" applyFont="1" applyFill="1" applyAlignment="1">
      <alignment horizontal="right" vertical="center"/>
    </xf>
    <xf numFmtId="2" fontId="26" fillId="2" borderId="0" xfId="0" applyNumberFormat="1" applyFont="1" applyFill="1" applyAlignment="1">
      <alignment horizontal="right"/>
    </xf>
    <xf numFmtId="0" fontId="26" fillId="2" borderId="7" xfId="0" applyFont="1" applyFill="1" applyBorder="1" applyAlignment="1">
      <alignment horizontal="right"/>
    </xf>
    <xf numFmtId="2" fontId="26" fillId="3" borderId="10" xfId="265" applyNumberFormat="1" applyFont="1" applyFill="1" applyBorder="1" applyAlignment="1">
      <alignment horizontal="center"/>
    </xf>
    <xf numFmtId="0" fontId="26" fillId="2" borderId="4" xfId="0" applyFont="1" applyFill="1" applyBorder="1" applyAlignment="1">
      <alignment horizontal="center"/>
    </xf>
    <xf numFmtId="2" fontId="26" fillId="2" borderId="4" xfId="265" applyNumberFormat="1" applyFont="1" applyFill="1" applyBorder="1" applyAlignment="1">
      <alignment horizontal="center"/>
    </xf>
    <xf numFmtId="2" fontId="26" fillId="2" borderId="10" xfId="265" applyNumberFormat="1" applyFont="1" applyFill="1" applyBorder="1" applyAlignment="1">
      <alignment horizontal="right"/>
    </xf>
    <xf numFmtId="2" fontId="26" fillId="2" borderId="11" xfId="265" applyNumberFormat="1" applyFont="1" applyFill="1" applyBorder="1" applyAlignment="1">
      <alignment horizontal="right"/>
    </xf>
    <xf numFmtId="2" fontId="26" fillId="2" borderId="10" xfId="265" applyNumberFormat="1" applyFont="1" applyFill="1" applyBorder="1" applyAlignment="1">
      <alignment horizontal="center"/>
    </xf>
    <xf numFmtId="2" fontId="26" fillId="2" borderId="10" xfId="265" applyNumberFormat="1" applyFont="1" applyFill="1" applyBorder="1" applyAlignment="1"/>
    <xf numFmtId="2" fontId="26" fillId="2" borderId="11" xfId="265" applyNumberFormat="1" applyFont="1" applyFill="1" applyBorder="1" applyAlignment="1"/>
    <xf numFmtId="166" fontId="26" fillId="2" borderId="4" xfId="27" applyNumberFormat="1" applyFont="1" applyFill="1" applyBorder="1" applyAlignment="1">
      <alignment horizontal="center"/>
    </xf>
    <xf numFmtId="166" fontId="26" fillId="2" borderId="10" xfId="27" applyNumberFormat="1" applyFont="1" applyFill="1" applyBorder="1" applyAlignment="1">
      <alignment horizontal="center"/>
    </xf>
    <xf numFmtId="0" fontId="23" fillId="0" borderId="20" xfId="0" applyFont="1" applyBorder="1" applyAlignment="1">
      <alignment horizontal="left" vertical="center" wrapText="1"/>
    </xf>
    <xf numFmtId="0" fontId="23" fillId="0" borderId="13" xfId="0" applyFont="1" applyBorder="1" applyAlignment="1">
      <alignment horizontal="left" vertical="center" wrapText="1"/>
    </xf>
    <xf numFmtId="0" fontId="21" fillId="3" borderId="21" xfId="0" applyFont="1" applyFill="1" applyBorder="1" applyAlignment="1">
      <alignment horizontal="left" vertical="center" wrapText="1"/>
    </xf>
    <xf numFmtId="0" fontId="21" fillId="3" borderId="16" xfId="0" applyFont="1" applyFill="1" applyBorder="1" applyAlignment="1">
      <alignment horizontal="left" vertical="center" wrapText="1"/>
    </xf>
    <xf numFmtId="1" fontId="26" fillId="0" borderId="2" xfId="15" applyNumberFormat="1" applyFont="1" applyBorder="1" applyAlignment="1">
      <alignment horizontal="center" vertical="center"/>
    </xf>
    <xf numFmtId="0" fontId="24" fillId="0" borderId="0" xfId="15" applyFont="1" applyAlignment="1">
      <alignment horizontal="left" wrapText="1"/>
    </xf>
    <xf numFmtId="0" fontId="24" fillId="0" borderId="4" xfId="0" applyFont="1" applyBorder="1" applyAlignment="1">
      <alignment horizontal="center" vertical="center"/>
    </xf>
    <xf numFmtId="0" fontId="24" fillId="0" borderId="1" xfId="15" applyFont="1" applyBorder="1" applyAlignment="1">
      <alignment horizontal="center" vertical="center" wrapText="1"/>
    </xf>
    <xf numFmtId="0" fontId="24" fillId="0" borderId="1" xfId="15" applyFont="1" applyBorder="1" applyAlignment="1">
      <alignment horizontal="center" vertical="center"/>
    </xf>
    <xf numFmtId="0" fontId="24" fillId="0" borderId="27" xfId="15" applyFont="1" applyBorder="1" applyAlignment="1">
      <alignment horizontal="center" vertical="center"/>
    </xf>
    <xf numFmtId="0" fontId="26" fillId="0" borderId="0" xfId="15" applyFont="1" applyAlignment="1">
      <alignment horizontal="center"/>
    </xf>
    <xf numFmtId="0" fontId="24" fillId="8" borderId="9" xfId="15" applyFont="1" applyFill="1" applyBorder="1" applyAlignment="1">
      <alignment horizontal="left" vertical="center" wrapText="1"/>
    </xf>
    <xf numFmtId="0" fontId="24" fillId="5" borderId="0" xfId="15" applyFont="1" applyFill="1" applyAlignment="1">
      <alignment horizontal="left"/>
    </xf>
    <xf numFmtId="49" fontId="24" fillId="6" borderId="1" xfId="15" applyNumberFormat="1" applyFont="1" applyFill="1" applyBorder="1" applyAlignment="1">
      <alignment horizontal="center"/>
    </xf>
    <xf numFmtId="49" fontId="24" fillId="0" borderId="10" xfId="15" applyNumberFormat="1" applyFont="1" applyBorder="1" applyAlignment="1">
      <alignment horizontal="left"/>
    </xf>
    <xf numFmtId="0" fontId="27" fillId="8" borderId="0" xfId="15" applyFont="1" applyFill="1" applyAlignment="1">
      <alignment horizontal="center" vertical="center"/>
    </xf>
    <xf numFmtId="0" fontId="24" fillId="5" borderId="0" xfId="15" applyFont="1" applyFill="1" applyAlignment="1">
      <alignment horizontal="left" wrapText="1"/>
    </xf>
    <xf numFmtId="0" fontId="24" fillId="5" borderId="0" xfId="15" applyFont="1" applyFill="1" applyAlignment="1">
      <alignment horizontal="center"/>
    </xf>
    <xf numFmtId="0" fontId="24" fillId="0" borderId="25" xfId="15" applyFont="1" applyBorder="1" applyAlignment="1">
      <alignment horizontal="center" vertical="center"/>
    </xf>
    <xf numFmtId="0" fontId="24" fillId="0" borderId="0" xfId="15" applyFont="1" applyAlignment="1">
      <alignment horizontal="center" vertical="center"/>
    </xf>
    <xf numFmtId="0" fontId="24" fillId="0" borderId="10" xfId="15" applyFont="1" applyBorder="1" applyAlignment="1">
      <alignment horizontal="center" vertical="center"/>
    </xf>
    <xf numFmtId="0" fontId="24" fillId="0" borderId="26" xfId="15" applyFont="1" applyBorder="1" applyAlignment="1">
      <alignment horizontal="center" vertical="center"/>
    </xf>
    <xf numFmtId="0" fontId="24" fillId="0" borderId="9" xfId="15" applyFont="1" applyBorder="1" applyAlignment="1">
      <alignment horizontal="center" vertical="center"/>
    </xf>
    <xf numFmtId="0" fontId="24" fillId="0" borderId="11" xfId="15" applyFont="1" applyBorder="1" applyAlignment="1">
      <alignment horizontal="center" vertical="center"/>
    </xf>
    <xf numFmtId="0" fontId="26" fillId="0" borderId="7" xfId="27" applyFont="1" applyBorder="1" applyAlignment="1">
      <alignment horizontal="left" vertical="center" wrapText="1"/>
    </xf>
    <xf numFmtId="0" fontId="26" fillId="0" borderId="0" xfId="27" applyFont="1" applyAlignment="1">
      <alignment horizontal="left" vertical="center" wrapText="1"/>
    </xf>
    <xf numFmtId="0" fontId="26" fillId="0" borderId="9" xfId="27" applyFont="1" applyBorder="1" applyAlignment="1">
      <alignment horizontal="left" vertical="center" wrapText="1"/>
    </xf>
    <xf numFmtId="3" fontId="24" fillId="0" borderId="8" xfId="27" applyNumberFormat="1" applyFont="1" applyBorder="1" applyAlignment="1">
      <alignment horizontal="left" vertical="center"/>
    </xf>
    <xf numFmtId="3" fontId="24" fillId="0" borderId="10" xfId="27" applyNumberFormat="1" applyFont="1" applyBorder="1" applyAlignment="1">
      <alignment horizontal="left" vertical="center"/>
    </xf>
    <xf numFmtId="0" fontId="24" fillId="10" borderId="29" xfId="27" applyFont="1" applyFill="1" applyBorder="1" applyAlignment="1">
      <alignment horizontal="center" vertical="center" wrapText="1"/>
    </xf>
    <xf numFmtId="0" fontId="24" fillId="10" borderId="5" xfId="27" applyFont="1" applyFill="1" applyBorder="1" applyAlignment="1">
      <alignment horizontal="center" vertical="center" wrapText="1"/>
    </xf>
    <xf numFmtId="0" fontId="24" fillId="10" borderId="2" xfId="27" applyFont="1" applyFill="1" applyBorder="1" applyAlignment="1">
      <alignment horizontal="center" vertical="center" wrapText="1"/>
    </xf>
    <xf numFmtId="0" fontId="24" fillId="10" borderId="4" xfId="27" applyFont="1" applyFill="1" applyBorder="1" applyAlignment="1">
      <alignment horizontal="center" vertical="center" wrapText="1"/>
    </xf>
    <xf numFmtId="1" fontId="26" fillId="0" borderId="2" xfId="27" applyNumberFormat="1" applyFont="1" applyBorder="1" applyAlignment="1">
      <alignment horizontal="center" vertical="center"/>
    </xf>
    <xf numFmtId="1" fontId="26" fillId="0" borderId="3" xfId="27" applyNumberFormat="1" applyFont="1" applyBorder="1" applyAlignment="1">
      <alignment horizontal="center" vertical="center"/>
    </xf>
    <xf numFmtId="0" fontId="26" fillId="0" borderId="6" xfId="27" applyFont="1" applyBorder="1" applyAlignment="1">
      <alignment horizontal="left" vertical="center"/>
    </xf>
    <xf numFmtId="0" fontId="26" fillId="0" borderId="25" xfId="27" applyFont="1" applyBorder="1" applyAlignment="1">
      <alignment horizontal="left" vertical="center"/>
    </xf>
    <xf numFmtId="0" fontId="24" fillId="10" borderId="6" xfId="27" applyFont="1" applyFill="1" applyBorder="1" applyAlignment="1">
      <alignment horizontal="center" vertical="center" wrapText="1"/>
    </xf>
    <xf numFmtId="0" fontId="24" fillId="10" borderId="26" xfId="27" applyFont="1" applyFill="1" applyBorder="1" applyAlignment="1">
      <alignment horizontal="center" vertical="center" wrapText="1"/>
    </xf>
    <xf numFmtId="0" fontId="24" fillId="10" borderId="8" xfId="27" applyFont="1" applyFill="1" applyBorder="1" applyAlignment="1">
      <alignment horizontal="center" vertical="center" wrapText="1"/>
    </xf>
    <xf numFmtId="0" fontId="24" fillId="10" borderId="11" xfId="27" applyFont="1" applyFill="1" applyBorder="1" applyAlignment="1">
      <alignment horizontal="center" vertical="center" wrapText="1"/>
    </xf>
    <xf numFmtId="1" fontId="26" fillId="0" borderId="4" xfId="27" applyNumberFormat="1" applyFont="1" applyBorder="1" applyAlignment="1">
      <alignment horizontal="center" vertical="center"/>
    </xf>
    <xf numFmtId="1" fontId="26" fillId="3" borderId="26" xfId="27" applyNumberFormat="1" applyFont="1" applyFill="1" applyBorder="1" applyAlignment="1">
      <alignment horizontal="center" vertical="center"/>
    </xf>
    <xf numFmtId="1" fontId="26" fillId="3" borderId="9" xfId="27" applyNumberFormat="1" applyFont="1" applyFill="1" applyBorder="1" applyAlignment="1">
      <alignment horizontal="center" vertical="center"/>
    </xf>
    <xf numFmtId="0" fontId="24" fillId="10" borderId="0" xfId="27" applyFont="1" applyFill="1" applyAlignment="1">
      <alignment horizontal="center" vertical="center"/>
    </xf>
    <xf numFmtId="0" fontId="24" fillId="9" borderId="29" xfId="27" applyFont="1" applyFill="1" applyBorder="1" applyAlignment="1">
      <alignment horizontal="center" vertical="center" wrapText="1"/>
    </xf>
    <xf numFmtId="0" fontId="24" fillId="9" borderId="5" xfId="27" applyFont="1" applyFill="1" applyBorder="1" applyAlignment="1">
      <alignment horizontal="center" vertical="center" wrapText="1"/>
    </xf>
    <xf numFmtId="0" fontId="24" fillId="9" borderId="27" xfId="27" applyFont="1" applyFill="1" applyBorder="1" applyAlignment="1">
      <alignment horizontal="center" vertical="center" wrapText="1"/>
    </xf>
    <xf numFmtId="0" fontId="24" fillId="0" borderId="0" xfId="27" applyFont="1" applyAlignment="1">
      <alignment horizontal="center" vertical="center" wrapText="1"/>
    </xf>
    <xf numFmtId="0" fontId="24" fillId="0" borderId="10" xfId="27" applyFont="1" applyBorder="1" applyAlignment="1">
      <alignment horizontal="center" vertical="center"/>
    </xf>
    <xf numFmtId="0" fontId="31" fillId="0" borderId="7" xfId="27" applyFont="1" applyBorder="1" applyAlignment="1">
      <alignment horizontal="justify" vertical="center" wrapText="1"/>
    </xf>
    <xf numFmtId="0" fontId="31" fillId="0" borderId="0" xfId="27" applyFont="1" applyAlignment="1">
      <alignment horizontal="justify" vertical="center" wrapText="1"/>
    </xf>
    <xf numFmtId="0" fontId="31" fillId="0" borderId="9" xfId="27" applyFont="1" applyBorder="1" applyAlignment="1">
      <alignment horizontal="justify" vertical="center" wrapText="1"/>
    </xf>
    <xf numFmtId="3" fontId="24" fillId="0" borderId="27" xfId="27" applyNumberFormat="1" applyFont="1" applyBorder="1" applyAlignment="1">
      <alignment horizontal="left" vertical="center"/>
    </xf>
    <xf numFmtId="3" fontId="24" fillId="0" borderId="29" xfId="27" applyNumberFormat="1" applyFont="1" applyBorder="1" applyAlignment="1">
      <alignment horizontal="left" vertical="center"/>
    </xf>
    <xf numFmtId="3" fontId="24" fillId="0" borderId="5" xfId="27" applyNumberFormat="1" applyFont="1" applyBorder="1" applyAlignment="1">
      <alignment horizontal="left" vertical="center"/>
    </xf>
    <xf numFmtId="0" fontId="28" fillId="0" borderId="10" xfId="27" applyFont="1" applyBorder="1" applyAlignment="1">
      <alignment horizontal="center" vertical="center" wrapText="1"/>
    </xf>
    <xf numFmtId="0" fontId="28" fillId="0" borderId="0" xfId="27" applyFont="1" applyAlignment="1">
      <alignment horizontal="center" vertical="center" wrapText="1"/>
    </xf>
    <xf numFmtId="0" fontId="28" fillId="0" borderId="2" xfId="27" applyFont="1" applyBorder="1" applyAlignment="1">
      <alignment horizontal="center" vertical="center" wrapText="1"/>
    </xf>
    <xf numFmtId="0" fontId="28" fillId="0" borderId="4" xfId="27" applyFont="1" applyBorder="1" applyAlignment="1">
      <alignment horizontal="center" vertical="center" wrapText="1"/>
    </xf>
    <xf numFmtId="0" fontId="28" fillId="0" borderId="27" xfId="27" applyFont="1" applyBorder="1" applyAlignment="1">
      <alignment horizontal="center" vertical="center" wrapText="1"/>
    </xf>
    <xf numFmtId="0" fontId="28" fillId="0" borderId="29" xfId="27" applyFont="1" applyBorder="1" applyAlignment="1">
      <alignment horizontal="center" vertical="center" wrapText="1"/>
    </xf>
    <xf numFmtId="0" fontId="28" fillId="0" borderId="5" xfId="27" applyFont="1" applyBorder="1" applyAlignment="1">
      <alignment horizontal="center" vertical="center" wrapText="1"/>
    </xf>
    <xf numFmtId="0" fontId="28" fillId="0" borderId="26" xfId="27" applyFont="1" applyBorder="1" applyAlignment="1">
      <alignment horizontal="center" vertical="center" wrapText="1"/>
    </xf>
    <xf numFmtId="0" fontId="28" fillId="0" borderId="11" xfId="27" applyFont="1" applyBorder="1" applyAlignment="1">
      <alignment horizontal="center" vertical="center" wrapText="1"/>
    </xf>
    <xf numFmtId="0" fontId="20" fillId="3" borderId="29" xfId="27" applyFont="1" applyFill="1" applyBorder="1" applyAlignment="1">
      <alignment horizontal="center"/>
    </xf>
    <xf numFmtId="0" fontId="20" fillId="3" borderId="25" xfId="27" applyFont="1" applyFill="1" applyBorder="1" applyAlignment="1">
      <alignment horizontal="center"/>
    </xf>
    <xf numFmtId="0" fontId="20" fillId="3" borderId="2" xfId="27" applyFont="1" applyFill="1" applyBorder="1" applyAlignment="1">
      <alignment horizontal="center" vertical="center" wrapText="1"/>
    </xf>
    <xf numFmtId="0" fontId="20" fillId="3" borderId="4" xfId="27" applyFont="1" applyFill="1" applyBorder="1" applyAlignment="1">
      <alignment horizontal="center" vertical="center" wrapText="1"/>
    </xf>
    <xf numFmtId="0" fontId="20" fillId="3" borderId="27" xfId="27" applyFont="1" applyFill="1" applyBorder="1" applyAlignment="1">
      <alignment horizontal="center"/>
    </xf>
    <xf numFmtId="0" fontId="20" fillId="3" borderId="5" xfId="27" applyFont="1" applyFill="1" applyBorder="1" applyAlignment="1">
      <alignment horizontal="center"/>
    </xf>
    <xf numFmtId="0" fontId="20" fillId="0" borderId="27" xfId="27" applyFont="1" applyBorder="1" applyAlignment="1">
      <alignment horizontal="center"/>
    </xf>
    <xf numFmtId="0" fontId="20" fillId="0" borderId="29" xfId="27" applyFont="1" applyBorder="1" applyAlignment="1">
      <alignment horizontal="center"/>
    </xf>
    <xf numFmtId="0" fontId="20" fillId="3" borderId="0" xfId="27" applyFont="1" applyFill="1" applyAlignment="1">
      <alignment horizontal="center" vertical="center"/>
    </xf>
    <xf numFmtId="0" fontId="20" fillId="3" borderId="10" xfId="27" applyFont="1" applyFill="1" applyBorder="1" applyAlignment="1">
      <alignment horizontal="center"/>
    </xf>
    <xf numFmtId="0" fontId="25" fillId="3" borderId="6" xfId="27" applyFont="1" applyFill="1" applyBorder="1" applyAlignment="1">
      <alignment horizontal="left" vertical="center"/>
    </xf>
    <xf numFmtId="0" fontId="25" fillId="3" borderId="25" xfId="27" applyFont="1" applyFill="1" applyBorder="1" applyAlignment="1">
      <alignment horizontal="left" vertical="center"/>
    </xf>
    <xf numFmtId="0" fontId="25" fillId="3" borderId="26" xfId="27" applyFont="1" applyFill="1" applyBorder="1" applyAlignment="1">
      <alignment horizontal="left" vertical="center"/>
    </xf>
    <xf numFmtId="0" fontId="25" fillId="3" borderId="7" xfId="27" applyFont="1" applyFill="1" applyBorder="1" applyAlignment="1">
      <alignment horizontal="left" vertical="center" wrapText="1"/>
    </xf>
    <xf numFmtId="0" fontId="25" fillId="3" borderId="0" xfId="27" applyFont="1" applyFill="1" applyAlignment="1">
      <alignment horizontal="left" vertical="center" wrapText="1"/>
    </xf>
    <xf numFmtId="0" fontId="25" fillId="3" borderId="9" xfId="27" applyFont="1" applyFill="1" applyBorder="1" applyAlignment="1">
      <alignment horizontal="left" vertical="center" wrapText="1"/>
    </xf>
    <xf numFmtId="3" fontId="25" fillId="3" borderId="7" xfId="27" applyNumberFormat="1" applyFont="1" applyFill="1" applyBorder="1" applyAlignment="1">
      <alignment horizontal="left" vertical="center"/>
    </xf>
    <xf numFmtId="0" fontId="25" fillId="3" borderId="0" xfId="0" applyFont="1" applyFill="1" applyAlignment="1">
      <alignment horizontal="left" vertical="center"/>
    </xf>
    <xf numFmtId="0" fontId="25" fillId="3" borderId="9" xfId="0" applyFont="1" applyFill="1" applyBorder="1" applyAlignment="1">
      <alignment horizontal="left" vertical="center"/>
    </xf>
    <xf numFmtId="3" fontId="20" fillId="3" borderId="0" xfId="27" applyNumberFormat="1" applyFont="1" applyFill="1" applyAlignment="1">
      <alignment horizontal="left" vertical="center"/>
    </xf>
    <xf numFmtId="3" fontId="20" fillId="3" borderId="8" xfId="27" applyNumberFormat="1" applyFont="1" applyFill="1" applyBorder="1" applyAlignment="1">
      <alignment horizontal="left" vertical="center"/>
    </xf>
    <xf numFmtId="3" fontId="20" fillId="3" borderId="10" xfId="27" applyNumberFormat="1" applyFont="1" applyFill="1" applyBorder="1" applyAlignment="1">
      <alignment horizontal="left" vertical="center"/>
    </xf>
    <xf numFmtId="3" fontId="20" fillId="3" borderId="11" xfId="27" applyNumberFormat="1" applyFont="1" applyFill="1" applyBorder="1" applyAlignment="1">
      <alignment horizontal="left" vertical="center"/>
    </xf>
    <xf numFmtId="0" fontId="4" fillId="2" borderId="8" xfId="0" applyFont="1" applyFill="1" applyBorder="1" applyAlignment="1">
      <alignment horizontal="center" vertical="center" wrapText="1"/>
    </xf>
    <xf numFmtId="0" fontId="4" fillId="2" borderId="10" xfId="0" applyFont="1" applyFill="1" applyBorder="1" applyAlignment="1">
      <alignment horizontal="center" vertical="center" wrapText="1"/>
    </xf>
    <xf numFmtId="0" fontId="4" fillId="2" borderId="11" xfId="0" applyFont="1" applyFill="1" applyBorder="1" applyAlignment="1">
      <alignment horizontal="center" vertical="center" wrapText="1"/>
    </xf>
    <xf numFmtId="0" fontId="7" fillId="4" borderId="28"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27" xfId="0" applyFont="1" applyFill="1" applyBorder="1" applyAlignment="1">
      <alignment horizontal="center" vertical="center" wrapText="1"/>
    </xf>
    <xf numFmtId="166" fontId="26" fillId="7" borderId="0" xfId="15" applyNumberFormat="1" applyFont="1" applyFill="1" applyBorder="1" applyAlignment="1">
      <alignment horizontal="left"/>
    </xf>
    <xf numFmtId="2" fontId="26" fillId="7" borderId="0" xfId="15" applyNumberFormat="1" applyFont="1" applyFill="1" applyBorder="1" applyAlignment="1">
      <alignment horizontal="center"/>
    </xf>
    <xf numFmtId="0" fontId="26" fillId="0" borderId="0" xfId="15" applyFont="1" applyBorder="1"/>
    <xf numFmtId="0" fontId="21" fillId="0" borderId="0" xfId="0" applyFont="1" applyBorder="1"/>
    <xf numFmtId="1" fontId="36" fillId="0" borderId="2" xfId="15" applyNumberFormat="1" applyFont="1" applyBorder="1" applyAlignment="1">
      <alignment horizontal="center" vertical="center"/>
    </xf>
    <xf numFmtId="1" fontId="36" fillId="0" borderId="3" xfId="15" applyNumberFormat="1" applyFont="1" applyBorder="1" applyAlignment="1">
      <alignment horizontal="center" vertical="center"/>
    </xf>
    <xf numFmtId="1" fontId="36" fillId="0" borderId="4" xfId="15" applyNumberFormat="1" applyFont="1" applyBorder="1" applyAlignment="1">
      <alignment horizontal="center" vertical="center"/>
    </xf>
    <xf numFmtId="166" fontId="26" fillId="0" borderId="0" xfId="15" applyNumberFormat="1" applyFont="1" applyBorder="1" applyAlignment="1">
      <alignment horizontal="left"/>
    </xf>
    <xf numFmtId="2" fontId="26" fillId="0" borderId="0" xfId="15" applyNumberFormat="1" applyFont="1" applyBorder="1" applyAlignment="1">
      <alignment horizontal="center"/>
    </xf>
    <xf numFmtId="0" fontId="24" fillId="0" borderId="0" xfId="15" applyFont="1" applyBorder="1"/>
    <xf numFmtId="1" fontId="26" fillId="0" borderId="0" xfId="15" applyNumberFormat="1" applyFont="1" applyBorder="1" applyAlignment="1">
      <alignment horizontal="center" vertical="center"/>
    </xf>
    <xf numFmtId="166" fontId="26" fillId="7" borderId="25" xfId="15" applyNumberFormat="1" applyFont="1" applyFill="1" applyBorder="1" applyAlignment="1">
      <alignment horizontal="left"/>
    </xf>
    <xf numFmtId="166" fontId="26" fillId="0" borderId="10" xfId="15" applyNumberFormat="1" applyFont="1" applyBorder="1" applyAlignment="1">
      <alignment horizontal="left"/>
    </xf>
    <xf numFmtId="166" fontId="26" fillId="7" borderId="26" xfId="15" applyNumberFormat="1" applyFont="1" applyFill="1" applyBorder="1" applyAlignment="1">
      <alignment horizontal="center"/>
    </xf>
    <xf numFmtId="2" fontId="26" fillId="3" borderId="2" xfId="265" applyNumberFormat="1" applyFont="1" applyFill="1" applyBorder="1" applyAlignment="1">
      <alignment horizontal="center"/>
    </xf>
    <xf numFmtId="2" fontId="26" fillId="3" borderId="25" xfId="265" applyNumberFormat="1" applyFont="1" applyFill="1" applyBorder="1" applyAlignment="1"/>
    <xf numFmtId="2" fontId="26" fillId="3" borderId="26" xfId="265" applyNumberFormat="1" applyFont="1" applyFill="1" applyBorder="1" applyAlignment="1"/>
    <xf numFmtId="2" fontId="26" fillId="3" borderId="25" xfId="265" applyNumberFormat="1" applyFont="1" applyFill="1" applyBorder="1" applyAlignment="1">
      <alignment horizontal="center"/>
    </xf>
    <xf numFmtId="1" fontId="26" fillId="3" borderId="11" xfId="27" applyNumberFormat="1" applyFont="1" applyFill="1" applyBorder="1" applyAlignment="1">
      <alignment horizontal="center" vertical="center"/>
    </xf>
    <xf numFmtId="0" fontId="25" fillId="3" borderId="3" xfId="0" applyFont="1" applyFill="1" applyBorder="1"/>
    <xf numFmtId="0" fontId="25" fillId="3" borderId="7" xfId="0" applyFont="1" applyFill="1" applyBorder="1"/>
  </cellXfs>
  <cellStyles count="267">
    <cellStyle name="Euro" xfId="1" xr:uid="{00000000-0005-0000-0000-000000000000}"/>
    <cellStyle name="Euro 2" xfId="2" xr:uid="{00000000-0005-0000-0000-000001000000}"/>
    <cellStyle name="Euro 3" xfId="191" xr:uid="{00000000-0005-0000-0000-000002000000}"/>
    <cellStyle name="Euro 4" xfId="249" xr:uid="{00000000-0005-0000-0000-000003000000}"/>
    <cellStyle name="Euro 5" xfId="257" xr:uid="{00000000-0005-0000-0000-000004000000}"/>
    <cellStyle name="Millares 3" xfId="3" xr:uid="{00000000-0005-0000-0000-000007000000}"/>
    <cellStyle name="Millares 4" xfId="4" xr:uid="{00000000-0005-0000-0000-000008000000}"/>
    <cellStyle name="Normal" xfId="0" builtinId="0"/>
    <cellStyle name="Normal 10" xfId="5" xr:uid="{00000000-0005-0000-0000-00000A000000}"/>
    <cellStyle name="Normal 11" xfId="6" xr:uid="{00000000-0005-0000-0000-00000B000000}"/>
    <cellStyle name="Normal 12" xfId="7" xr:uid="{00000000-0005-0000-0000-00000C000000}"/>
    <cellStyle name="Normal 13" xfId="8" xr:uid="{00000000-0005-0000-0000-00000D000000}"/>
    <cellStyle name="Normal 14" xfId="9" xr:uid="{00000000-0005-0000-0000-00000E000000}"/>
    <cellStyle name="Normal 15" xfId="10" xr:uid="{00000000-0005-0000-0000-00000F000000}"/>
    <cellStyle name="Normal 16" xfId="11" xr:uid="{00000000-0005-0000-0000-000010000000}"/>
    <cellStyle name="Normal 17" xfId="12" xr:uid="{00000000-0005-0000-0000-000011000000}"/>
    <cellStyle name="Normal 18" xfId="13" xr:uid="{00000000-0005-0000-0000-000012000000}"/>
    <cellStyle name="Normal 19" xfId="14" xr:uid="{00000000-0005-0000-0000-000013000000}"/>
    <cellStyle name="Normal 2" xfId="15" xr:uid="{00000000-0005-0000-0000-000014000000}"/>
    <cellStyle name="Normal 2 10" xfId="16" xr:uid="{00000000-0005-0000-0000-000015000000}"/>
    <cellStyle name="Normal 2 11" xfId="17" xr:uid="{00000000-0005-0000-0000-000016000000}"/>
    <cellStyle name="Normal 2 12" xfId="18" xr:uid="{00000000-0005-0000-0000-000017000000}"/>
    <cellStyle name="Normal 2 13" xfId="19" xr:uid="{00000000-0005-0000-0000-000018000000}"/>
    <cellStyle name="Normal 2 14" xfId="20" xr:uid="{00000000-0005-0000-0000-000019000000}"/>
    <cellStyle name="Normal 2 15" xfId="21" xr:uid="{00000000-0005-0000-0000-00001A000000}"/>
    <cellStyle name="Normal 2 16" xfId="22" xr:uid="{00000000-0005-0000-0000-00001B000000}"/>
    <cellStyle name="Normal 2 17" xfId="23" xr:uid="{00000000-0005-0000-0000-00001C000000}"/>
    <cellStyle name="Normal 2 18" xfId="24" xr:uid="{00000000-0005-0000-0000-00001D000000}"/>
    <cellStyle name="Normal 2 19" xfId="25" xr:uid="{00000000-0005-0000-0000-00001E000000}"/>
    <cellStyle name="Normal 2 2" xfId="26" xr:uid="{00000000-0005-0000-0000-00001F000000}"/>
    <cellStyle name="Normal 2 2 10" xfId="27" xr:uid="{00000000-0005-0000-0000-000020000000}"/>
    <cellStyle name="Normal 2 2 11" xfId="28" xr:uid="{00000000-0005-0000-0000-000021000000}"/>
    <cellStyle name="Normal 2 2 12" xfId="29" xr:uid="{00000000-0005-0000-0000-000022000000}"/>
    <cellStyle name="Normal 2 2 13" xfId="30" xr:uid="{00000000-0005-0000-0000-000023000000}"/>
    <cellStyle name="Normal 2 2 14" xfId="31" xr:uid="{00000000-0005-0000-0000-000024000000}"/>
    <cellStyle name="Normal 2 2 15" xfId="32" xr:uid="{00000000-0005-0000-0000-000025000000}"/>
    <cellStyle name="Normal 2 2 16" xfId="33" xr:uid="{00000000-0005-0000-0000-000026000000}"/>
    <cellStyle name="Normal 2 2 17" xfId="34" xr:uid="{00000000-0005-0000-0000-000027000000}"/>
    <cellStyle name="Normal 2 2 18" xfId="35" xr:uid="{00000000-0005-0000-0000-000028000000}"/>
    <cellStyle name="Normal 2 2 19" xfId="36" xr:uid="{00000000-0005-0000-0000-000029000000}"/>
    <cellStyle name="Normal 2 2 2" xfId="37" xr:uid="{00000000-0005-0000-0000-00002A000000}"/>
    <cellStyle name="Normal 2 2 2 10" xfId="38" xr:uid="{00000000-0005-0000-0000-00002B000000}"/>
    <cellStyle name="Normal 2 2 2 11" xfId="39" xr:uid="{00000000-0005-0000-0000-00002C000000}"/>
    <cellStyle name="Normal 2 2 2 12" xfId="40" xr:uid="{00000000-0005-0000-0000-00002D000000}"/>
    <cellStyle name="Normal 2 2 2 13" xfId="41" xr:uid="{00000000-0005-0000-0000-00002E000000}"/>
    <cellStyle name="Normal 2 2 2 14" xfId="42" xr:uid="{00000000-0005-0000-0000-00002F000000}"/>
    <cellStyle name="Normal 2 2 2 15" xfId="43" xr:uid="{00000000-0005-0000-0000-000030000000}"/>
    <cellStyle name="Normal 2 2 2 16" xfId="44" xr:uid="{00000000-0005-0000-0000-000031000000}"/>
    <cellStyle name="Normal 2 2 2 17" xfId="45" xr:uid="{00000000-0005-0000-0000-000032000000}"/>
    <cellStyle name="Normal 2 2 2 18" xfId="46" xr:uid="{00000000-0005-0000-0000-000033000000}"/>
    <cellStyle name="Normal 2 2 2 19" xfId="47" xr:uid="{00000000-0005-0000-0000-000034000000}"/>
    <cellStyle name="Normal 2 2 2 2" xfId="48" xr:uid="{00000000-0005-0000-0000-000035000000}"/>
    <cellStyle name="Normal 2 2 2 2 2" xfId="49" xr:uid="{00000000-0005-0000-0000-000036000000}"/>
    <cellStyle name="Normal 2 2 2 2 2 2" xfId="50" xr:uid="{00000000-0005-0000-0000-000037000000}"/>
    <cellStyle name="Normal 2 2 2 20" xfId="51" xr:uid="{00000000-0005-0000-0000-000038000000}"/>
    <cellStyle name="Normal 2 2 2 21" xfId="52" xr:uid="{00000000-0005-0000-0000-000039000000}"/>
    <cellStyle name="Normal 2 2 2 22" xfId="53" xr:uid="{00000000-0005-0000-0000-00003A000000}"/>
    <cellStyle name="Normal 2 2 2 23" xfId="54" xr:uid="{00000000-0005-0000-0000-00003B000000}"/>
    <cellStyle name="Normal 2 2 2 24" xfId="55" xr:uid="{00000000-0005-0000-0000-00003C000000}"/>
    <cellStyle name="Normal 2 2 2 25" xfId="56" xr:uid="{00000000-0005-0000-0000-00003D000000}"/>
    <cellStyle name="Normal 2 2 2 26" xfId="57" xr:uid="{00000000-0005-0000-0000-00003E000000}"/>
    <cellStyle name="Normal 2 2 2 27" xfId="58" xr:uid="{00000000-0005-0000-0000-00003F000000}"/>
    <cellStyle name="Normal 2 2 2 28" xfId="59" xr:uid="{00000000-0005-0000-0000-000040000000}"/>
    <cellStyle name="Normal 2 2 2 29" xfId="60" xr:uid="{00000000-0005-0000-0000-000041000000}"/>
    <cellStyle name="Normal 2 2 2 3" xfId="61" xr:uid="{00000000-0005-0000-0000-000042000000}"/>
    <cellStyle name="Normal 2 2 2 30" xfId="62" xr:uid="{00000000-0005-0000-0000-000043000000}"/>
    <cellStyle name="Normal 2 2 2 31" xfId="63" xr:uid="{00000000-0005-0000-0000-000044000000}"/>
    <cellStyle name="Normal 2 2 2 32" xfId="64" xr:uid="{00000000-0005-0000-0000-000045000000}"/>
    <cellStyle name="Normal 2 2 2 4" xfId="65" xr:uid="{00000000-0005-0000-0000-000046000000}"/>
    <cellStyle name="Normal 2 2 2 5" xfId="66" xr:uid="{00000000-0005-0000-0000-000047000000}"/>
    <cellStyle name="Normal 2 2 2 6" xfId="67" xr:uid="{00000000-0005-0000-0000-000048000000}"/>
    <cellStyle name="Normal 2 2 2 7" xfId="68" xr:uid="{00000000-0005-0000-0000-000049000000}"/>
    <cellStyle name="Normal 2 2 2 8" xfId="69" xr:uid="{00000000-0005-0000-0000-00004A000000}"/>
    <cellStyle name="Normal 2 2 2 9" xfId="70" xr:uid="{00000000-0005-0000-0000-00004B000000}"/>
    <cellStyle name="Normal 2 2 20" xfId="71" xr:uid="{00000000-0005-0000-0000-00004C000000}"/>
    <cellStyle name="Normal 2 2 21" xfId="72" xr:uid="{00000000-0005-0000-0000-00004D000000}"/>
    <cellStyle name="Normal 2 2 22" xfId="73" xr:uid="{00000000-0005-0000-0000-00004E000000}"/>
    <cellStyle name="Normal 2 2 23" xfId="74" xr:uid="{00000000-0005-0000-0000-00004F000000}"/>
    <cellStyle name="Normal 2 2 24" xfId="75" xr:uid="{00000000-0005-0000-0000-000050000000}"/>
    <cellStyle name="Normal 2 2 25" xfId="76" xr:uid="{00000000-0005-0000-0000-000051000000}"/>
    <cellStyle name="Normal 2 2 26" xfId="77" xr:uid="{00000000-0005-0000-0000-000052000000}"/>
    <cellStyle name="Normal 2 2 27" xfId="78" xr:uid="{00000000-0005-0000-0000-000053000000}"/>
    <cellStyle name="Normal 2 2 28" xfId="79" xr:uid="{00000000-0005-0000-0000-000054000000}"/>
    <cellStyle name="Normal 2 2 29" xfId="80" xr:uid="{00000000-0005-0000-0000-000055000000}"/>
    <cellStyle name="Normal 2 2 3" xfId="81" xr:uid="{00000000-0005-0000-0000-000056000000}"/>
    <cellStyle name="Normal 2 2 30" xfId="82" xr:uid="{00000000-0005-0000-0000-000057000000}"/>
    <cellStyle name="Normal 2 2 31" xfId="83" xr:uid="{00000000-0005-0000-0000-000058000000}"/>
    <cellStyle name="Normal 2 2 32" xfId="84" xr:uid="{00000000-0005-0000-0000-000059000000}"/>
    <cellStyle name="Normal 2 2 4" xfId="85" xr:uid="{00000000-0005-0000-0000-00005A000000}"/>
    <cellStyle name="Normal 2 2 5" xfId="86" xr:uid="{00000000-0005-0000-0000-00005B000000}"/>
    <cellStyle name="Normal 2 2 6" xfId="87" xr:uid="{00000000-0005-0000-0000-00005C000000}"/>
    <cellStyle name="Normal 2 2 7" xfId="88" xr:uid="{00000000-0005-0000-0000-00005D000000}"/>
    <cellStyle name="Normal 2 2 8" xfId="89" xr:uid="{00000000-0005-0000-0000-00005E000000}"/>
    <cellStyle name="Normal 2 2 9" xfId="90" xr:uid="{00000000-0005-0000-0000-00005F000000}"/>
    <cellStyle name="Normal 2 20" xfId="91" xr:uid="{00000000-0005-0000-0000-000060000000}"/>
    <cellStyle name="Normal 2 21" xfId="92" xr:uid="{00000000-0005-0000-0000-000061000000}"/>
    <cellStyle name="Normal 2 22" xfId="93" xr:uid="{00000000-0005-0000-0000-000062000000}"/>
    <cellStyle name="Normal 2 23" xfId="94" xr:uid="{00000000-0005-0000-0000-000063000000}"/>
    <cellStyle name="Normal 2 24" xfId="95" xr:uid="{00000000-0005-0000-0000-000064000000}"/>
    <cellStyle name="Normal 2 25" xfId="96" xr:uid="{00000000-0005-0000-0000-000065000000}"/>
    <cellStyle name="Normal 2 26" xfId="97" xr:uid="{00000000-0005-0000-0000-000066000000}"/>
    <cellStyle name="Normal 2 27" xfId="98" xr:uid="{00000000-0005-0000-0000-000067000000}"/>
    <cellStyle name="Normal 2 28" xfId="99" xr:uid="{00000000-0005-0000-0000-000068000000}"/>
    <cellStyle name="Normal 2 29" xfId="100" xr:uid="{00000000-0005-0000-0000-000069000000}"/>
    <cellStyle name="Normal 2 3" xfId="101" xr:uid="{00000000-0005-0000-0000-00006A000000}"/>
    <cellStyle name="Normal 2 3 10" xfId="210" xr:uid="{00000000-0005-0000-0000-00006B000000}"/>
    <cellStyle name="Normal 2 3 2" xfId="102" xr:uid="{00000000-0005-0000-0000-00006C000000}"/>
    <cellStyle name="Normal 2 3 3" xfId="103" xr:uid="{00000000-0005-0000-0000-00006D000000}"/>
    <cellStyle name="Normal 2 3 4" xfId="104" xr:uid="{00000000-0005-0000-0000-00006E000000}"/>
    <cellStyle name="Normal 2 3 5" xfId="105" xr:uid="{00000000-0005-0000-0000-00006F000000}"/>
    <cellStyle name="Normal 2 3 6" xfId="106" xr:uid="{00000000-0005-0000-0000-000070000000}"/>
    <cellStyle name="Normal 2 3 7" xfId="107" xr:uid="{00000000-0005-0000-0000-000071000000}"/>
    <cellStyle name="Normal 2 3 8" xfId="209" xr:uid="{00000000-0005-0000-0000-000072000000}"/>
    <cellStyle name="Normal 2 3 9" xfId="208" xr:uid="{00000000-0005-0000-0000-000073000000}"/>
    <cellStyle name="Normal 2 30" xfId="108" xr:uid="{00000000-0005-0000-0000-000074000000}"/>
    <cellStyle name="Normal 2 31" xfId="109" xr:uid="{00000000-0005-0000-0000-000075000000}"/>
    <cellStyle name="Normal 2 32" xfId="110" xr:uid="{00000000-0005-0000-0000-000076000000}"/>
    <cellStyle name="Normal 2 33" xfId="111" xr:uid="{00000000-0005-0000-0000-000077000000}"/>
    <cellStyle name="Normal 2 33 2" xfId="112" xr:uid="{00000000-0005-0000-0000-000078000000}"/>
    <cellStyle name="Normal 2 33 3" xfId="211" xr:uid="{00000000-0005-0000-0000-000079000000}"/>
    <cellStyle name="Normal 2 33 4" xfId="207" xr:uid="{00000000-0005-0000-0000-00007A000000}"/>
    <cellStyle name="Normal 2 33 5" xfId="213" xr:uid="{00000000-0005-0000-0000-00007B000000}"/>
    <cellStyle name="Normal 2 4" xfId="113" xr:uid="{00000000-0005-0000-0000-00007C000000}"/>
    <cellStyle name="Normal 2 4 2" xfId="114" xr:uid="{00000000-0005-0000-0000-00007D000000}"/>
    <cellStyle name="Normal 2 4 3" xfId="115" xr:uid="{00000000-0005-0000-0000-00007E000000}"/>
    <cellStyle name="Normal 2 4 4" xfId="212" xr:uid="{00000000-0005-0000-0000-00007F000000}"/>
    <cellStyle name="Normal 2 4 5" xfId="206" xr:uid="{00000000-0005-0000-0000-000080000000}"/>
    <cellStyle name="Normal 2 4 6" xfId="214" xr:uid="{00000000-0005-0000-0000-000081000000}"/>
    <cellStyle name="Normal 2 5" xfId="116" xr:uid="{00000000-0005-0000-0000-000082000000}"/>
    <cellStyle name="Normal 2 6" xfId="117" xr:uid="{00000000-0005-0000-0000-000083000000}"/>
    <cellStyle name="Normal 2 7" xfId="118" xr:uid="{00000000-0005-0000-0000-000084000000}"/>
    <cellStyle name="Normal 2 8" xfId="119" xr:uid="{00000000-0005-0000-0000-000085000000}"/>
    <cellStyle name="Normal 2 9" xfId="120" xr:uid="{00000000-0005-0000-0000-000086000000}"/>
    <cellStyle name="Normal 20" xfId="121" xr:uid="{00000000-0005-0000-0000-000087000000}"/>
    <cellStyle name="Normal 21" xfId="122" xr:uid="{00000000-0005-0000-0000-000088000000}"/>
    <cellStyle name="Normal 22" xfId="123" xr:uid="{00000000-0005-0000-0000-000089000000}"/>
    <cellStyle name="Normal 23" xfId="124" xr:uid="{00000000-0005-0000-0000-00008A000000}"/>
    <cellStyle name="Normal 24" xfId="125" xr:uid="{00000000-0005-0000-0000-00008B000000}"/>
    <cellStyle name="Normal 25" xfId="126" xr:uid="{00000000-0005-0000-0000-00008C000000}"/>
    <cellStyle name="Normal 26" xfId="127" xr:uid="{00000000-0005-0000-0000-00008D000000}"/>
    <cellStyle name="Normal 27" xfId="128" xr:uid="{00000000-0005-0000-0000-00008E000000}"/>
    <cellStyle name="Normal 28" xfId="129" xr:uid="{00000000-0005-0000-0000-00008F000000}"/>
    <cellStyle name="Normal 28 10" xfId="216" xr:uid="{00000000-0005-0000-0000-000090000000}"/>
    <cellStyle name="Normal 28 2" xfId="130" xr:uid="{00000000-0005-0000-0000-000091000000}"/>
    <cellStyle name="Normal 28 3" xfId="131" xr:uid="{00000000-0005-0000-0000-000092000000}"/>
    <cellStyle name="Normal 28 4" xfId="132" xr:uid="{00000000-0005-0000-0000-000093000000}"/>
    <cellStyle name="Normal 28 5" xfId="133" xr:uid="{00000000-0005-0000-0000-000094000000}"/>
    <cellStyle name="Normal 28 6" xfId="134" xr:uid="{00000000-0005-0000-0000-000095000000}"/>
    <cellStyle name="Normal 28 7" xfId="135" xr:uid="{00000000-0005-0000-0000-000096000000}"/>
    <cellStyle name="Normal 28 8" xfId="215" xr:uid="{00000000-0005-0000-0000-000097000000}"/>
    <cellStyle name="Normal 28 9" xfId="205" xr:uid="{00000000-0005-0000-0000-000098000000}"/>
    <cellStyle name="Normal 29" xfId="136" xr:uid="{00000000-0005-0000-0000-000099000000}"/>
    <cellStyle name="Normal 29 2" xfId="137" xr:uid="{00000000-0005-0000-0000-00009A000000}"/>
    <cellStyle name="Normal 29 2 2" xfId="138" xr:uid="{00000000-0005-0000-0000-00009B000000}"/>
    <cellStyle name="Normal 29 2 3" xfId="218" xr:uid="{00000000-0005-0000-0000-00009C000000}"/>
    <cellStyle name="Normal 29 2 4" xfId="203" xr:uid="{00000000-0005-0000-0000-00009D000000}"/>
    <cellStyle name="Normal 29 2 5" xfId="224" xr:uid="{00000000-0005-0000-0000-00009E000000}"/>
    <cellStyle name="Normal 29 3" xfId="217" xr:uid="{00000000-0005-0000-0000-00009F000000}"/>
    <cellStyle name="Normal 29 4" xfId="204" xr:uid="{00000000-0005-0000-0000-0000A0000000}"/>
    <cellStyle name="Normal 29 5" xfId="222" xr:uid="{00000000-0005-0000-0000-0000A1000000}"/>
    <cellStyle name="Normal 3" xfId="139" xr:uid="{00000000-0005-0000-0000-0000A2000000}"/>
    <cellStyle name="Normal 3 2" xfId="140" xr:uid="{00000000-0005-0000-0000-0000A3000000}"/>
    <cellStyle name="Normal 30" xfId="141" xr:uid="{00000000-0005-0000-0000-0000A4000000}"/>
    <cellStyle name="Normal 30 2" xfId="219" xr:uid="{00000000-0005-0000-0000-0000A5000000}"/>
    <cellStyle name="Normal 30 3" xfId="202" xr:uid="{00000000-0005-0000-0000-0000A6000000}"/>
    <cellStyle name="Normal 30 4" xfId="228" xr:uid="{00000000-0005-0000-0000-0000A7000000}"/>
    <cellStyle name="Normal 31" xfId="142" xr:uid="{00000000-0005-0000-0000-0000A8000000}"/>
    <cellStyle name="Normal 31 2" xfId="143" xr:uid="{00000000-0005-0000-0000-0000A9000000}"/>
    <cellStyle name="Normal 31 2 2" xfId="144" xr:uid="{00000000-0005-0000-0000-0000AA000000}"/>
    <cellStyle name="Normal 31 2 3" xfId="221" xr:uid="{00000000-0005-0000-0000-0000AB000000}"/>
    <cellStyle name="Normal 31 2 4" xfId="200" xr:uid="{00000000-0005-0000-0000-0000AC000000}"/>
    <cellStyle name="Normal 31 2 5" xfId="232" xr:uid="{00000000-0005-0000-0000-0000AD000000}"/>
    <cellStyle name="Normal 31 3" xfId="220" xr:uid="{00000000-0005-0000-0000-0000AE000000}"/>
    <cellStyle name="Normal 31 4" xfId="201" xr:uid="{00000000-0005-0000-0000-0000AF000000}"/>
    <cellStyle name="Normal 31 5" xfId="230" xr:uid="{00000000-0005-0000-0000-0000B0000000}"/>
    <cellStyle name="Normal 32" xfId="145" xr:uid="{00000000-0005-0000-0000-0000B1000000}"/>
    <cellStyle name="Normal 33" xfId="146" xr:uid="{00000000-0005-0000-0000-0000B2000000}"/>
    <cellStyle name="Normal 33 2" xfId="147" xr:uid="{00000000-0005-0000-0000-0000B3000000}"/>
    <cellStyle name="Normal 33 3" xfId="223" xr:uid="{00000000-0005-0000-0000-0000B4000000}"/>
    <cellStyle name="Normal 33 4" xfId="199" xr:uid="{00000000-0005-0000-0000-0000B5000000}"/>
    <cellStyle name="Normal 33 5" xfId="236" xr:uid="{00000000-0005-0000-0000-0000B6000000}"/>
    <cellStyle name="Normal 34" xfId="189" xr:uid="{00000000-0005-0000-0000-0000B7000000}"/>
    <cellStyle name="Normal 34 2" xfId="251" xr:uid="{00000000-0005-0000-0000-0000B8000000}"/>
    <cellStyle name="Normal 34 3" xfId="258" xr:uid="{00000000-0005-0000-0000-0000B9000000}"/>
    <cellStyle name="Normal 34 4" xfId="264" xr:uid="{00000000-0005-0000-0000-0000BA000000}"/>
    <cellStyle name="Normal 35" xfId="148" xr:uid="{00000000-0005-0000-0000-0000BB000000}"/>
    <cellStyle name="Normal 35 2" xfId="149" xr:uid="{00000000-0005-0000-0000-0000BC000000}"/>
    <cellStyle name="Normal 35 3" xfId="225" xr:uid="{00000000-0005-0000-0000-0000BD000000}"/>
    <cellStyle name="Normal 35 4" xfId="198" xr:uid="{00000000-0005-0000-0000-0000BE000000}"/>
    <cellStyle name="Normal 35 5" xfId="238" xr:uid="{00000000-0005-0000-0000-0000BF000000}"/>
    <cellStyle name="Normal 36" xfId="266" xr:uid="{82574FF3-64EE-4AF9-9F32-D576B98E42F3}"/>
    <cellStyle name="Normal 37" xfId="150" xr:uid="{00000000-0005-0000-0000-0000C0000000}"/>
    <cellStyle name="Normal 37 2" xfId="151" xr:uid="{00000000-0005-0000-0000-0000C1000000}"/>
    <cellStyle name="Normal 37 3" xfId="226" xr:uid="{00000000-0005-0000-0000-0000C2000000}"/>
    <cellStyle name="Normal 37 4" xfId="197" xr:uid="{00000000-0005-0000-0000-0000C3000000}"/>
    <cellStyle name="Normal 37 5" xfId="241" xr:uid="{00000000-0005-0000-0000-0000C4000000}"/>
    <cellStyle name="Normal 39" xfId="152" xr:uid="{00000000-0005-0000-0000-0000C5000000}"/>
    <cellStyle name="Normal 39 2" xfId="153" xr:uid="{00000000-0005-0000-0000-0000C6000000}"/>
    <cellStyle name="Normal 39 3" xfId="227" xr:uid="{00000000-0005-0000-0000-0000C7000000}"/>
    <cellStyle name="Normal 39 4" xfId="196" xr:uid="{00000000-0005-0000-0000-0000C8000000}"/>
    <cellStyle name="Normal 39 5" xfId="243" xr:uid="{00000000-0005-0000-0000-0000C9000000}"/>
    <cellStyle name="Normal 4" xfId="154" xr:uid="{00000000-0005-0000-0000-0000CA000000}"/>
    <cellStyle name="Normal 41" xfId="155" xr:uid="{00000000-0005-0000-0000-0000CB000000}"/>
    <cellStyle name="Normal 41 2" xfId="156" xr:uid="{00000000-0005-0000-0000-0000CC000000}"/>
    <cellStyle name="Normal 41 3" xfId="229" xr:uid="{00000000-0005-0000-0000-0000CD000000}"/>
    <cellStyle name="Normal 41 4" xfId="195" xr:uid="{00000000-0005-0000-0000-0000CE000000}"/>
    <cellStyle name="Normal 41 5" xfId="245" xr:uid="{00000000-0005-0000-0000-0000CF000000}"/>
    <cellStyle name="Normal 43" xfId="157" xr:uid="{00000000-0005-0000-0000-0000D0000000}"/>
    <cellStyle name="Normal 43 2" xfId="158" xr:uid="{00000000-0005-0000-0000-0000D1000000}"/>
    <cellStyle name="Normal 43 3" xfId="231" xr:uid="{00000000-0005-0000-0000-0000D2000000}"/>
    <cellStyle name="Normal 43 4" xfId="194" xr:uid="{00000000-0005-0000-0000-0000D3000000}"/>
    <cellStyle name="Normal 43 5" xfId="246" xr:uid="{00000000-0005-0000-0000-0000D4000000}"/>
    <cellStyle name="Normal 45" xfId="159" xr:uid="{00000000-0005-0000-0000-0000D5000000}"/>
    <cellStyle name="Normal 45 2" xfId="160" xr:uid="{00000000-0005-0000-0000-0000D6000000}"/>
    <cellStyle name="Normal 45 3" xfId="233" xr:uid="{00000000-0005-0000-0000-0000D7000000}"/>
    <cellStyle name="Normal 45 4" xfId="193" xr:uid="{00000000-0005-0000-0000-0000D8000000}"/>
    <cellStyle name="Normal 45 5" xfId="247" xr:uid="{00000000-0005-0000-0000-0000D9000000}"/>
    <cellStyle name="Normal 47" xfId="161" xr:uid="{00000000-0005-0000-0000-0000DA000000}"/>
    <cellStyle name="Normal 47 2" xfId="162" xr:uid="{00000000-0005-0000-0000-0000DB000000}"/>
    <cellStyle name="Normal 47 3" xfId="234" xr:uid="{00000000-0005-0000-0000-0000DC000000}"/>
    <cellStyle name="Normal 47 4" xfId="190" xr:uid="{00000000-0005-0000-0000-0000DD000000}"/>
    <cellStyle name="Normal 47 5" xfId="250" xr:uid="{00000000-0005-0000-0000-0000DE000000}"/>
    <cellStyle name="Normal 49" xfId="163" xr:uid="{00000000-0005-0000-0000-0000DF000000}"/>
    <cellStyle name="Normal 49 2" xfId="164" xr:uid="{00000000-0005-0000-0000-0000E0000000}"/>
    <cellStyle name="Normal 49 3" xfId="235" xr:uid="{00000000-0005-0000-0000-0000E1000000}"/>
    <cellStyle name="Normal 49 4" xfId="192" xr:uid="{00000000-0005-0000-0000-0000E2000000}"/>
    <cellStyle name="Normal 49 5" xfId="248" xr:uid="{00000000-0005-0000-0000-0000E3000000}"/>
    <cellStyle name="Normal 5" xfId="165" xr:uid="{00000000-0005-0000-0000-0000E4000000}"/>
    <cellStyle name="Normal 51" xfId="166" xr:uid="{00000000-0005-0000-0000-0000E5000000}"/>
    <cellStyle name="Normal 51 2" xfId="167" xr:uid="{00000000-0005-0000-0000-0000E6000000}"/>
    <cellStyle name="Normal 51 3" xfId="237" xr:uid="{00000000-0005-0000-0000-0000E7000000}"/>
    <cellStyle name="Normal 51 4" xfId="252" xr:uid="{00000000-0005-0000-0000-0000E8000000}"/>
    <cellStyle name="Normal 51 5" xfId="259" xr:uid="{00000000-0005-0000-0000-0000E9000000}"/>
    <cellStyle name="Normal 53" xfId="168" xr:uid="{00000000-0005-0000-0000-0000EA000000}"/>
    <cellStyle name="Normal 53 2" xfId="169" xr:uid="{00000000-0005-0000-0000-0000EB000000}"/>
    <cellStyle name="Normal 53 3" xfId="239" xr:uid="{00000000-0005-0000-0000-0000EC000000}"/>
    <cellStyle name="Normal 53 4" xfId="253" xr:uid="{00000000-0005-0000-0000-0000ED000000}"/>
    <cellStyle name="Normal 53 5" xfId="260" xr:uid="{00000000-0005-0000-0000-0000EE000000}"/>
    <cellStyle name="Normal 55" xfId="170" xr:uid="{00000000-0005-0000-0000-0000EF000000}"/>
    <cellStyle name="Normal 55 2" xfId="171" xr:uid="{00000000-0005-0000-0000-0000F0000000}"/>
    <cellStyle name="Normal 55 3" xfId="240" xr:uid="{00000000-0005-0000-0000-0000F1000000}"/>
    <cellStyle name="Normal 55 4" xfId="254" xr:uid="{00000000-0005-0000-0000-0000F2000000}"/>
    <cellStyle name="Normal 55 5" xfId="261" xr:uid="{00000000-0005-0000-0000-0000F3000000}"/>
    <cellStyle name="Normal 57" xfId="172" xr:uid="{00000000-0005-0000-0000-0000F4000000}"/>
    <cellStyle name="Normal 57 2" xfId="173" xr:uid="{00000000-0005-0000-0000-0000F5000000}"/>
    <cellStyle name="Normal 57 3" xfId="242" xr:uid="{00000000-0005-0000-0000-0000F6000000}"/>
    <cellStyle name="Normal 57 4" xfId="255" xr:uid="{00000000-0005-0000-0000-0000F7000000}"/>
    <cellStyle name="Normal 57 5" xfId="262" xr:uid="{00000000-0005-0000-0000-0000F8000000}"/>
    <cellStyle name="Normal 6" xfId="174" xr:uid="{00000000-0005-0000-0000-0000F9000000}"/>
    <cellStyle name="Normal 6 2" xfId="175" xr:uid="{00000000-0005-0000-0000-0000FA000000}"/>
    <cellStyle name="Normal 6 2 2" xfId="176" xr:uid="{00000000-0005-0000-0000-0000FB000000}"/>
    <cellStyle name="Normal 6 2 3" xfId="244" xr:uid="{00000000-0005-0000-0000-0000FC000000}"/>
    <cellStyle name="Normal 6 2 4" xfId="256" xr:uid="{00000000-0005-0000-0000-0000FD000000}"/>
    <cellStyle name="Normal 6 2 5" xfId="263" xr:uid="{00000000-0005-0000-0000-0000FE000000}"/>
    <cellStyle name="Normal 7" xfId="177" xr:uid="{00000000-0005-0000-0000-0000FF000000}"/>
    <cellStyle name="Normal 8" xfId="178" xr:uid="{00000000-0005-0000-0000-000000010000}"/>
    <cellStyle name="Normal 9" xfId="179" xr:uid="{00000000-0005-0000-0000-000001010000}"/>
    <cellStyle name="Porcentaje 2" xfId="265" xr:uid="{63748294-FBFB-4A64-AF87-E36B28B2ECCB}"/>
    <cellStyle name="Porcentual 2" xfId="180" xr:uid="{00000000-0005-0000-0000-000002010000}"/>
    <cellStyle name="Porcentual 2 2" xfId="181" xr:uid="{00000000-0005-0000-0000-000003010000}"/>
    <cellStyle name="Porcentual 2 2 2" xfId="182" xr:uid="{00000000-0005-0000-0000-000004010000}"/>
    <cellStyle name="Porcentual 2 2 2 2" xfId="183" xr:uid="{00000000-0005-0000-0000-000005010000}"/>
    <cellStyle name="Porcentual 2 2 2 2 2" xfId="184" xr:uid="{00000000-0005-0000-0000-000006010000}"/>
    <cellStyle name="Porcentual 2 2 2 2 2 2" xfId="185" xr:uid="{00000000-0005-0000-0000-000007010000}"/>
    <cellStyle name="Porcentual 2 2 2 3" xfId="186" xr:uid="{00000000-0005-0000-0000-000008010000}"/>
    <cellStyle name="Porcentual 2 2 3" xfId="187" xr:uid="{00000000-0005-0000-0000-000009010000}"/>
    <cellStyle name="Porcentual 2 3" xfId="188" xr:uid="{00000000-0005-0000-0000-00000A010000}"/>
  </cellStyles>
  <dxfs count="0"/>
  <tableStyles count="1" defaultTableStyle="TableStyleMedium9" defaultPivotStyle="PivotStyleLight16">
    <tableStyle name="Invisible" pivot="0" table="0" count="0" xr9:uid="{CCE81FE0-7264-440A-9454-D8D7DD6968C1}"/>
  </tableStyles>
  <colors>
    <mruColors>
      <color rgb="FF68BC9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MX"/>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Gill Sans MT" panose="020B0502020104020203" pitchFamily="34" charset="0"/>
              <a:ea typeface="+mn-ea"/>
              <a:cs typeface="+mn-cs"/>
            </a:defRPr>
          </a:pPr>
          <a:endParaRPr lang="es-CO"/>
        </a:p>
      </c:txPr>
    </c:title>
    <c:autoTitleDeleted val="0"/>
    <c:plotArea>
      <c:layout/>
      <c:barChart>
        <c:barDir val="bar"/>
        <c:grouping val="clustered"/>
        <c:varyColors val="0"/>
        <c:ser>
          <c:idx val="0"/>
          <c:order val="0"/>
          <c:tx>
            <c:strRef>
              <c:f>Hoja1!$D$4</c:f>
              <c:strCache>
                <c:ptCount val="1"/>
                <c:pt idx="0">
                  <c:v>Variación Anual </c:v>
                </c:pt>
              </c:strCache>
            </c:strRef>
          </c:tx>
          <c:spPr>
            <a:solidFill>
              <a:srgbClr val="00B0F0"/>
            </a:solidFill>
            <a:ln>
              <a:noFill/>
            </a:ln>
            <a:effectLst/>
          </c:spPr>
          <c:invertIfNegative val="0"/>
          <c:dPt>
            <c:idx val="0"/>
            <c:invertIfNegative val="0"/>
            <c:bubble3D val="0"/>
            <c:spPr>
              <a:solidFill>
                <a:schemeClr val="accent3">
                  <a:lumMod val="60000"/>
                  <a:lumOff val="40000"/>
                </a:schemeClr>
              </a:solidFill>
              <a:ln>
                <a:noFill/>
              </a:ln>
              <a:effectLst/>
            </c:spPr>
            <c:extLst>
              <c:ext xmlns:c16="http://schemas.microsoft.com/office/drawing/2014/chart" uri="{C3380CC4-5D6E-409C-BE32-E72D297353CC}">
                <c16:uniqueId val="{00000001-AC7E-42F6-B4F3-C7927BF77145}"/>
              </c:ext>
            </c:extLst>
          </c:dPt>
          <c:dPt>
            <c:idx val="1"/>
            <c:invertIfNegative val="0"/>
            <c:bubble3D val="0"/>
            <c:spPr>
              <a:solidFill>
                <a:schemeClr val="accent3">
                  <a:lumMod val="60000"/>
                  <a:lumOff val="40000"/>
                </a:schemeClr>
              </a:solidFill>
              <a:ln>
                <a:noFill/>
              </a:ln>
              <a:effectLst/>
            </c:spPr>
            <c:extLst>
              <c:ext xmlns:c16="http://schemas.microsoft.com/office/drawing/2014/chart" uri="{C3380CC4-5D6E-409C-BE32-E72D297353CC}">
                <c16:uniqueId val="{00000003-AC7E-42F6-B4F3-C7927BF77145}"/>
              </c:ext>
            </c:extLst>
          </c:dPt>
          <c:dPt>
            <c:idx val="2"/>
            <c:invertIfNegative val="0"/>
            <c:bubble3D val="0"/>
            <c:spPr>
              <a:solidFill>
                <a:schemeClr val="accent3">
                  <a:lumMod val="60000"/>
                  <a:lumOff val="40000"/>
                </a:schemeClr>
              </a:solidFill>
              <a:ln>
                <a:noFill/>
              </a:ln>
              <a:effectLst/>
            </c:spPr>
            <c:extLst>
              <c:ext xmlns:c16="http://schemas.microsoft.com/office/drawing/2014/chart" uri="{C3380CC4-5D6E-409C-BE32-E72D297353CC}">
                <c16:uniqueId val="{00000005-AC7E-42F6-B4F3-C7927BF77145}"/>
              </c:ext>
            </c:extLst>
          </c:dPt>
          <c:dPt>
            <c:idx val="3"/>
            <c:invertIfNegative val="0"/>
            <c:bubble3D val="0"/>
            <c:spPr>
              <a:solidFill>
                <a:schemeClr val="accent3">
                  <a:lumMod val="60000"/>
                  <a:lumOff val="40000"/>
                </a:schemeClr>
              </a:solidFill>
              <a:ln>
                <a:noFill/>
              </a:ln>
              <a:effectLst/>
            </c:spPr>
            <c:extLst>
              <c:ext xmlns:c16="http://schemas.microsoft.com/office/drawing/2014/chart" uri="{C3380CC4-5D6E-409C-BE32-E72D297353CC}">
                <c16:uniqueId val="{00000007-AC7E-42F6-B4F3-C7927BF77145}"/>
              </c:ext>
            </c:extLst>
          </c:dPt>
          <c:dPt>
            <c:idx val="4"/>
            <c:invertIfNegative val="0"/>
            <c:bubble3D val="0"/>
            <c:spPr>
              <a:solidFill>
                <a:srgbClr val="FFC000"/>
              </a:solidFill>
              <a:ln>
                <a:noFill/>
              </a:ln>
              <a:effectLst/>
            </c:spPr>
            <c:extLst>
              <c:ext xmlns:c16="http://schemas.microsoft.com/office/drawing/2014/chart" uri="{C3380CC4-5D6E-409C-BE32-E72D297353CC}">
                <c16:uniqueId val="{00000009-AC7E-42F6-B4F3-C7927BF77145}"/>
              </c:ext>
            </c:extLst>
          </c:dPt>
          <c:dPt>
            <c:idx val="5"/>
            <c:invertIfNegative val="0"/>
            <c:bubble3D val="0"/>
            <c:spPr>
              <a:solidFill>
                <a:schemeClr val="accent2">
                  <a:lumMod val="60000"/>
                  <a:lumOff val="40000"/>
                </a:schemeClr>
              </a:solidFill>
              <a:ln>
                <a:noFill/>
              </a:ln>
              <a:effectLst/>
            </c:spPr>
            <c:extLst>
              <c:ext xmlns:c16="http://schemas.microsoft.com/office/drawing/2014/chart" uri="{C3380CC4-5D6E-409C-BE32-E72D297353CC}">
                <c16:uniqueId val="{0000000B-AC7E-42F6-B4F3-C7927BF77145}"/>
              </c:ext>
            </c:extLst>
          </c:dPt>
          <c:dPt>
            <c:idx val="6"/>
            <c:invertIfNegative val="0"/>
            <c:bubble3D val="0"/>
            <c:spPr>
              <a:solidFill>
                <a:schemeClr val="accent2">
                  <a:lumMod val="60000"/>
                  <a:lumOff val="40000"/>
                </a:schemeClr>
              </a:solidFill>
              <a:ln>
                <a:noFill/>
              </a:ln>
              <a:effectLst/>
            </c:spPr>
            <c:extLst>
              <c:ext xmlns:c16="http://schemas.microsoft.com/office/drawing/2014/chart" uri="{C3380CC4-5D6E-409C-BE32-E72D297353CC}">
                <c16:uniqueId val="{0000000D-AC7E-42F6-B4F3-C7927BF77145}"/>
              </c:ext>
            </c:extLst>
          </c:dPt>
          <c:dPt>
            <c:idx val="7"/>
            <c:invertIfNegative val="0"/>
            <c:bubble3D val="0"/>
            <c:spPr>
              <a:solidFill>
                <a:schemeClr val="accent2">
                  <a:lumMod val="60000"/>
                  <a:lumOff val="40000"/>
                </a:schemeClr>
              </a:solidFill>
              <a:ln>
                <a:noFill/>
              </a:ln>
              <a:effectLst/>
            </c:spPr>
            <c:extLst>
              <c:ext xmlns:c16="http://schemas.microsoft.com/office/drawing/2014/chart" uri="{C3380CC4-5D6E-409C-BE32-E72D297353CC}">
                <c16:uniqueId val="{0000000F-AC7E-42F6-B4F3-C7927BF77145}"/>
              </c:ext>
            </c:extLst>
          </c:dPt>
          <c:dLbls>
            <c:dLbl>
              <c:idx val="0"/>
              <c:numFmt formatCode="0.00%" sourceLinked="0"/>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rgbClr val="00B050"/>
                      </a:solidFill>
                      <a:latin typeface="Gill Sans MT" panose="020B0502020104020203" pitchFamily="34" charset="0"/>
                      <a:ea typeface="+mn-ea"/>
                      <a:cs typeface="+mn-cs"/>
                    </a:defRPr>
                  </a:pPr>
                  <a:endParaRPr lang="es-CO"/>
                </a:p>
              </c:txPr>
              <c:showLegendKey val="0"/>
              <c:showVal val="1"/>
              <c:showCatName val="0"/>
              <c:showSerName val="0"/>
              <c:showPercent val="0"/>
              <c:showBubbleSize val="0"/>
              <c:extLst>
                <c:ext xmlns:c16="http://schemas.microsoft.com/office/drawing/2014/chart" uri="{C3380CC4-5D6E-409C-BE32-E72D297353CC}">
                  <c16:uniqueId val="{00000001-AC7E-42F6-B4F3-C7927BF77145}"/>
                </c:ext>
              </c:extLst>
            </c:dLbl>
            <c:dLbl>
              <c:idx val="1"/>
              <c:numFmt formatCode="0.00%" sourceLinked="0"/>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rgbClr val="00B050"/>
                      </a:solidFill>
                      <a:latin typeface="Gill Sans MT" panose="020B0502020104020203" pitchFamily="34" charset="0"/>
                      <a:ea typeface="+mn-ea"/>
                      <a:cs typeface="+mn-cs"/>
                    </a:defRPr>
                  </a:pPr>
                  <a:endParaRPr lang="es-CO"/>
                </a:p>
              </c:txPr>
              <c:showLegendKey val="0"/>
              <c:showVal val="1"/>
              <c:showCatName val="0"/>
              <c:showSerName val="0"/>
              <c:showPercent val="0"/>
              <c:showBubbleSize val="0"/>
              <c:extLst>
                <c:ext xmlns:c16="http://schemas.microsoft.com/office/drawing/2014/chart" uri="{C3380CC4-5D6E-409C-BE32-E72D297353CC}">
                  <c16:uniqueId val="{00000003-AC7E-42F6-B4F3-C7927BF77145}"/>
                </c:ext>
              </c:extLst>
            </c:dLbl>
            <c:dLbl>
              <c:idx val="2"/>
              <c:numFmt formatCode="0.00%" sourceLinked="0"/>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rgbClr val="00B050"/>
                      </a:solidFill>
                      <a:latin typeface="Gill Sans MT" panose="020B0502020104020203" pitchFamily="34" charset="0"/>
                      <a:ea typeface="+mn-ea"/>
                      <a:cs typeface="+mn-cs"/>
                    </a:defRPr>
                  </a:pPr>
                  <a:endParaRPr lang="es-CO"/>
                </a:p>
              </c:txPr>
              <c:showLegendKey val="0"/>
              <c:showVal val="1"/>
              <c:showCatName val="0"/>
              <c:showSerName val="0"/>
              <c:showPercent val="0"/>
              <c:showBubbleSize val="0"/>
              <c:extLst>
                <c:ext xmlns:c16="http://schemas.microsoft.com/office/drawing/2014/chart" uri="{C3380CC4-5D6E-409C-BE32-E72D297353CC}">
                  <c16:uniqueId val="{00000005-AC7E-42F6-B4F3-C7927BF77145}"/>
                </c:ext>
              </c:extLst>
            </c:dLbl>
            <c:dLbl>
              <c:idx val="3"/>
              <c:numFmt formatCode="0.00%" sourceLinked="0"/>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rgbClr val="00B050"/>
                      </a:solidFill>
                      <a:latin typeface="Gill Sans MT" panose="020B0502020104020203" pitchFamily="34" charset="0"/>
                      <a:ea typeface="+mn-ea"/>
                      <a:cs typeface="+mn-cs"/>
                    </a:defRPr>
                  </a:pPr>
                  <a:endParaRPr lang="es-CO"/>
                </a:p>
              </c:txPr>
              <c:showLegendKey val="0"/>
              <c:showVal val="1"/>
              <c:showCatName val="0"/>
              <c:showSerName val="0"/>
              <c:showPercent val="0"/>
              <c:showBubbleSize val="0"/>
              <c:extLst>
                <c:ext xmlns:c16="http://schemas.microsoft.com/office/drawing/2014/chart" uri="{C3380CC4-5D6E-409C-BE32-E72D297353CC}">
                  <c16:uniqueId val="{00000007-AC7E-42F6-B4F3-C7927BF77145}"/>
                </c:ext>
              </c:extLst>
            </c:dLbl>
            <c:dLbl>
              <c:idx val="4"/>
              <c:numFmt formatCode="0.00%" sourceLinked="0"/>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accent6">
                          <a:lumMod val="75000"/>
                        </a:schemeClr>
                      </a:solidFill>
                      <a:latin typeface="Gill Sans MT" panose="020B0502020104020203" pitchFamily="34" charset="0"/>
                      <a:ea typeface="+mn-ea"/>
                      <a:cs typeface="+mn-cs"/>
                    </a:defRPr>
                  </a:pPr>
                  <a:endParaRPr lang="es-CO"/>
                </a:p>
              </c:txPr>
              <c:showLegendKey val="0"/>
              <c:showVal val="1"/>
              <c:showCatName val="0"/>
              <c:showSerName val="0"/>
              <c:showPercent val="0"/>
              <c:showBubbleSize val="0"/>
              <c:extLst>
                <c:ext xmlns:c16="http://schemas.microsoft.com/office/drawing/2014/chart" uri="{C3380CC4-5D6E-409C-BE32-E72D297353CC}">
                  <c16:uniqueId val="{00000009-AC7E-42F6-B4F3-C7927BF77145}"/>
                </c:ext>
              </c:extLst>
            </c:dLbl>
            <c:dLbl>
              <c:idx val="5"/>
              <c:numFmt formatCode="0.00%" sourceLinked="0"/>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rgbClr val="C00000"/>
                      </a:solidFill>
                      <a:latin typeface="Gill Sans MT" panose="020B0502020104020203" pitchFamily="34" charset="0"/>
                      <a:ea typeface="+mn-ea"/>
                      <a:cs typeface="+mn-cs"/>
                    </a:defRPr>
                  </a:pPr>
                  <a:endParaRPr lang="es-CO"/>
                </a:p>
              </c:txPr>
              <c:showLegendKey val="0"/>
              <c:showVal val="1"/>
              <c:showCatName val="0"/>
              <c:showSerName val="0"/>
              <c:showPercent val="0"/>
              <c:showBubbleSize val="0"/>
              <c:extLst>
                <c:ext xmlns:c16="http://schemas.microsoft.com/office/drawing/2014/chart" uri="{C3380CC4-5D6E-409C-BE32-E72D297353CC}">
                  <c16:uniqueId val="{0000000B-AC7E-42F6-B4F3-C7927BF77145}"/>
                </c:ext>
              </c:extLst>
            </c:dLbl>
            <c:dLbl>
              <c:idx val="6"/>
              <c:numFmt formatCode="0.00%" sourceLinked="0"/>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rgbClr val="C00000"/>
                      </a:solidFill>
                      <a:latin typeface="Gill Sans MT" panose="020B0502020104020203" pitchFamily="34" charset="0"/>
                      <a:ea typeface="+mn-ea"/>
                      <a:cs typeface="+mn-cs"/>
                    </a:defRPr>
                  </a:pPr>
                  <a:endParaRPr lang="es-CO"/>
                </a:p>
              </c:txPr>
              <c:showLegendKey val="0"/>
              <c:showVal val="1"/>
              <c:showCatName val="0"/>
              <c:showSerName val="0"/>
              <c:showPercent val="0"/>
              <c:showBubbleSize val="0"/>
              <c:extLst>
                <c:ext xmlns:c16="http://schemas.microsoft.com/office/drawing/2014/chart" uri="{C3380CC4-5D6E-409C-BE32-E72D297353CC}">
                  <c16:uniqueId val="{0000000D-AC7E-42F6-B4F3-C7927BF77145}"/>
                </c:ext>
              </c:extLst>
            </c:dLbl>
            <c:dLbl>
              <c:idx val="7"/>
              <c:numFmt formatCode="0.00%" sourceLinked="0"/>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rgbClr val="C00000"/>
                      </a:solidFill>
                      <a:latin typeface="Gill Sans MT" panose="020B0502020104020203" pitchFamily="34" charset="0"/>
                      <a:ea typeface="+mn-ea"/>
                      <a:cs typeface="+mn-cs"/>
                    </a:defRPr>
                  </a:pPr>
                  <a:endParaRPr lang="es-CO"/>
                </a:p>
              </c:txPr>
              <c:showLegendKey val="0"/>
              <c:showVal val="1"/>
              <c:showCatName val="0"/>
              <c:showSerName val="0"/>
              <c:showPercent val="0"/>
              <c:showBubbleSize val="0"/>
              <c:extLst>
                <c:ext xmlns:c16="http://schemas.microsoft.com/office/drawing/2014/chart" uri="{C3380CC4-5D6E-409C-BE32-E72D297353CC}">
                  <c16:uniqueId val="{0000000F-AC7E-42F6-B4F3-C7927BF77145}"/>
                </c:ext>
              </c:extLst>
            </c:dLbl>
            <c:numFmt formatCode="0.00%" sourceLinked="0"/>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Gill Sans MT" panose="020B0502020104020203" pitchFamily="34" charset="0"/>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Hoja1!$C$5:$C$12</c:f>
              <c:strCache>
                <c:ptCount val="8"/>
                <c:pt idx="0">
                  <c:v>Bucaramanga</c:v>
                </c:pt>
                <c:pt idx="1">
                  <c:v>Cali</c:v>
                </c:pt>
                <c:pt idx="2">
                  <c:v>Medellín</c:v>
                </c:pt>
                <c:pt idx="3">
                  <c:v>Barranquilla</c:v>
                </c:pt>
                <c:pt idx="4">
                  <c:v>Colombia</c:v>
                </c:pt>
                <c:pt idx="5">
                  <c:v>Bogotá</c:v>
                </c:pt>
                <c:pt idx="6">
                  <c:v>Pereira</c:v>
                </c:pt>
                <c:pt idx="7">
                  <c:v>Armenia</c:v>
                </c:pt>
              </c:strCache>
            </c:strRef>
          </c:cat>
          <c:val>
            <c:numRef>
              <c:f>Hoja1!$D$5:$D$12</c:f>
              <c:numCache>
                <c:formatCode>0.00</c:formatCode>
                <c:ptCount val="8"/>
                <c:pt idx="0">
                  <c:v>3.3628155518702803E-2</c:v>
                </c:pt>
                <c:pt idx="1">
                  <c:v>4.6010538200978598E-2</c:v>
                </c:pt>
                <c:pt idx="2">
                  <c:v>7.3367838009624903E-2</c:v>
                </c:pt>
                <c:pt idx="3">
                  <c:v>7.6836476217281097E-2</c:v>
                </c:pt>
                <c:pt idx="4" formatCode="#,##0.00">
                  <c:v>8.4813372589989597E-2</c:v>
                </c:pt>
                <c:pt idx="5">
                  <c:v>9.7021358107461E-2</c:v>
                </c:pt>
                <c:pt idx="6">
                  <c:v>0.118574108818011</c:v>
                </c:pt>
                <c:pt idx="7">
                  <c:v>0.16090120626059201</c:v>
                </c:pt>
              </c:numCache>
            </c:numRef>
          </c:val>
          <c:extLst>
            <c:ext xmlns:c16="http://schemas.microsoft.com/office/drawing/2014/chart" uri="{C3380CC4-5D6E-409C-BE32-E72D297353CC}">
              <c16:uniqueId val="{00000010-AC7E-42F6-B4F3-C7927BF77145}"/>
            </c:ext>
          </c:extLst>
        </c:ser>
        <c:dLbls>
          <c:showLegendKey val="0"/>
          <c:showVal val="0"/>
          <c:showCatName val="0"/>
          <c:showSerName val="0"/>
          <c:showPercent val="0"/>
          <c:showBubbleSize val="0"/>
        </c:dLbls>
        <c:gapWidth val="182"/>
        <c:axId val="-660660144"/>
        <c:axId val="-660659600"/>
      </c:barChart>
      <c:catAx>
        <c:axId val="-660660144"/>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Gill Sans MT" panose="020B0502020104020203" pitchFamily="34" charset="0"/>
                <a:ea typeface="+mn-ea"/>
                <a:cs typeface="+mn-cs"/>
              </a:defRPr>
            </a:pPr>
            <a:endParaRPr lang="es-CO"/>
          </a:p>
        </c:txPr>
        <c:crossAx val="-660659600"/>
        <c:crosses val="autoZero"/>
        <c:auto val="1"/>
        <c:lblAlgn val="ctr"/>
        <c:lblOffset val="100"/>
        <c:noMultiLvlLbl val="0"/>
      </c:catAx>
      <c:valAx>
        <c:axId val="-660659600"/>
        <c:scaling>
          <c:orientation val="minMax"/>
        </c:scaling>
        <c:delete val="0"/>
        <c:axPos val="b"/>
        <c:majorGridlines>
          <c:spPr>
            <a:ln w="9525" cap="flat" cmpd="sng" algn="ctr">
              <a:solidFill>
                <a:schemeClr val="tx1">
                  <a:lumMod val="15000"/>
                  <a:lumOff val="85000"/>
                </a:schemeClr>
              </a:solidFill>
              <a:round/>
            </a:ln>
            <a:effectLst/>
          </c:spPr>
        </c:majorGridlines>
        <c:numFmt formatCode="0.0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Gill Sans MT" panose="020B0502020104020203" pitchFamily="34" charset="0"/>
                <a:ea typeface="+mn-ea"/>
                <a:cs typeface="+mn-cs"/>
              </a:defRPr>
            </a:pPr>
            <a:endParaRPr lang="es-CO"/>
          </a:p>
        </c:txPr>
        <c:crossAx val="-660660144"/>
        <c:crosses val="autoZero"/>
        <c:crossBetween val="between"/>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latin typeface="Gill Sans MT" panose="020B0502020104020203" pitchFamily="34" charset="0"/>
        </a:defRPr>
      </a:pPr>
      <a:endParaRPr lang="es-CO"/>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MX"/>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Hoja1!$D$29:$D$30</c:f>
              <c:strCache>
                <c:ptCount val="2"/>
                <c:pt idx="0">
                  <c:v>Bogotá</c:v>
                </c:pt>
                <c:pt idx="1">
                  <c:v>IPVN</c:v>
                </c:pt>
              </c:strCache>
            </c:strRef>
          </c:tx>
          <c:spPr>
            <a:ln w="28575" cap="rnd">
              <a:solidFill>
                <a:srgbClr val="FFC000"/>
              </a:solidFill>
              <a:round/>
            </a:ln>
            <a:effectLst/>
          </c:spPr>
          <c:marker>
            <c:symbol val="circle"/>
            <c:size val="5"/>
            <c:spPr>
              <a:solidFill>
                <a:srgbClr val="FFC000"/>
              </a:solidFill>
              <a:ln w="9525">
                <a:solidFill>
                  <a:srgbClr val="FFC000"/>
                </a:solidFill>
              </a:ln>
              <a:effectLst/>
            </c:spPr>
          </c:marker>
          <c:cat>
            <c:multiLvlStrRef>
              <c:f>Hoja1!$B$31:$C$93</c:f>
              <c:multiLvlStrCache>
                <c:ptCount val="63"/>
                <c:lvl>
                  <c:pt idx="0">
                    <c:v>I</c:v>
                  </c:pt>
                  <c:pt idx="1">
                    <c:v>II</c:v>
                  </c:pt>
                  <c:pt idx="2">
                    <c:v>III</c:v>
                  </c:pt>
                  <c:pt idx="3">
                    <c:v>IV</c:v>
                  </c:pt>
                  <c:pt idx="4">
                    <c:v>I</c:v>
                  </c:pt>
                  <c:pt idx="5">
                    <c:v>II</c:v>
                  </c:pt>
                  <c:pt idx="6">
                    <c:v>III</c:v>
                  </c:pt>
                  <c:pt idx="7">
                    <c:v>IV</c:v>
                  </c:pt>
                  <c:pt idx="8">
                    <c:v>I</c:v>
                  </c:pt>
                  <c:pt idx="9">
                    <c:v>II</c:v>
                  </c:pt>
                  <c:pt idx="10">
                    <c:v>III</c:v>
                  </c:pt>
                  <c:pt idx="11">
                    <c:v>IV</c:v>
                  </c:pt>
                  <c:pt idx="12">
                    <c:v>I</c:v>
                  </c:pt>
                  <c:pt idx="13">
                    <c:v>II</c:v>
                  </c:pt>
                  <c:pt idx="14">
                    <c:v>III</c:v>
                  </c:pt>
                  <c:pt idx="15">
                    <c:v>IV</c:v>
                  </c:pt>
                  <c:pt idx="16">
                    <c:v>I</c:v>
                  </c:pt>
                  <c:pt idx="17">
                    <c:v>II</c:v>
                  </c:pt>
                  <c:pt idx="18">
                    <c:v>III</c:v>
                  </c:pt>
                  <c:pt idx="19">
                    <c:v>IV</c:v>
                  </c:pt>
                  <c:pt idx="20">
                    <c:v>I</c:v>
                  </c:pt>
                  <c:pt idx="21">
                    <c:v>II</c:v>
                  </c:pt>
                  <c:pt idx="22">
                    <c:v>III</c:v>
                  </c:pt>
                  <c:pt idx="23">
                    <c:v>IV</c:v>
                  </c:pt>
                  <c:pt idx="24">
                    <c:v>I</c:v>
                  </c:pt>
                  <c:pt idx="25">
                    <c:v>II</c:v>
                  </c:pt>
                  <c:pt idx="26">
                    <c:v>III</c:v>
                  </c:pt>
                  <c:pt idx="27">
                    <c:v>IV</c:v>
                  </c:pt>
                  <c:pt idx="28">
                    <c:v>I</c:v>
                  </c:pt>
                  <c:pt idx="29">
                    <c:v>II</c:v>
                  </c:pt>
                  <c:pt idx="30">
                    <c:v>III</c:v>
                  </c:pt>
                  <c:pt idx="31">
                    <c:v>IV</c:v>
                  </c:pt>
                  <c:pt idx="32">
                    <c:v>I</c:v>
                  </c:pt>
                  <c:pt idx="33">
                    <c:v>II</c:v>
                  </c:pt>
                  <c:pt idx="34">
                    <c:v>III</c:v>
                  </c:pt>
                  <c:pt idx="35">
                    <c:v>IV</c:v>
                  </c:pt>
                  <c:pt idx="36">
                    <c:v>I</c:v>
                  </c:pt>
                  <c:pt idx="37">
                    <c:v>II</c:v>
                  </c:pt>
                  <c:pt idx="38">
                    <c:v>III</c:v>
                  </c:pt>
                  <c:pt idx="39">
                    <c:v>IV</c:v>
                  </c:pt>
                  <c:pt idx="40">
                    <c:v>I</c:v>
                  </c:pt>
                  <c:pt idx="41">
                    <c:v>II</c:v>
                  </c:pt>
                  <c:pt idx="42">
                    <c:v>III</c:v>
                  </c:pt>
                  <c:pt idx="43">
                    <c:v>IV</c:v>
                  </c:pt>
                  <c:pt idx="44">
                    <c:v>I</c:v>
                  </c:pt>
                  <c:pt idx="45">
                    <c:v>II</c:v>
                  </c:pt>
                  <c:pt idx="46">
                    <c:v>III</c:v>
                  </c:pt>
                  <c:pt idx="47">
                    <c:v>IV</c:v>
                  </c:pt>
                  <c:pt idx="48">
                    <c:v>I</c:v>
                  </c:pt>
                  <c:pt idx="49">
                    <c:v>II</c:v>
                  </c:pt>
                  <c:pt idx="50">
                    <c:v>III</c:v>
                  </c:pt>
                  <c:pt idx="51">
                    <c:v>IV</c:v>
                  </c:pt>
                  <c:pt idx="52">
                    <c:v>I</c:v>
                  </c:pt>
                  <c:pt idx="53">
                    <c:v>II</c:v>
                  </c:pt>
                  <c:pt idx="54">
                    <c:v>III</c:v>
                  </c:pt>
                  <c:pt idx="55">
                    <c:v>IV</c:v>
                  </c:pt>
                  <c:pt idx="56">
                    <c:v>I</c:v>
                  </c:pt>
                  <c:pt idx="57">
                    <c:v>II</c:v>
                  </c:pt>
                  <c:pt idx="58">
                    <c:v>III</c:v>
                  </c:pt>
                  <c:pt idx="59">
                    <c:v>IV</c:v>
                  </c:pt>
                  <c:pt idx="60">
                    <c:v>I</c:v>
                  </c:pt>
                  <c:pt idx="61">
                    <c:v>II</c:v>
                  </c:pt>
                  <c:pt idx="62">
                    <c:v>III</c:v>
                  </c:pt>
                </c:lvl>
                <c:lvl>
                  <c:pt idx="0">
                    <c:v>2001</c:v>
                  </c:pt>
                  <c:pt idx="1">
                    <c:v>2001</c:v>
                  </c:pt>
                  <c:pt idx="2">
                    <c:v>2001</c:v>
                  </c:pt>
                  <c:pt idx="3">
                    <c:v>2001</c:v>
                  </c:pt>
                  <c:pt idx="4">
                    <c:v>2002</c:v>
                  </c:pt>
                  <c:pt idx="5">
                    <c:v>2002</c:v>
                  </c:pt>
                  <c:pt idx="6">
                    <c:v>2002</c:v>
                  </c:pt>
                  <c:pt idx="7">
                    <c:v>2002</c:v>
                  </c:pt>
                  <c:pt idx="8">
                    <c:v>2003</c:v>
                  </c:pt>
                  <c:pt idx="9">
                    <c:v>2003</c:v>
                  </c:pt>
                  <c:pt idx="10">
                    <c:v>2003</c:v>
                  </c:pt>
                  <c:pt idx="11">
                    <c:v>2003</c:v>
                  </c:pt>
                  <c:pt idx="12">
                    <c:v>2004</c:v>
                  </c:pt>
                  <c:pt idx="13">
                    <c:v>2004</c:v>
                  </c:pt>
                  <c:pt idx="14">
                    <c:v>2004</c:v>
                  </c:pt>
                  <c:pt idx="15">
                    <c:v>2004</c:v>
                  </c:pt>
                  <c:pt idx="16">
                    <c:v>2005</c:v>
                  </c:pt>
                  <c:pt idx="17">
                    <c:v>2005</c:v>
                  </c:pt>
                  <c:pt idx="18">
                    <c:v>2005</c:v>
                  </c:pt>
                  <c:pt idx="19">
                    <c:v>2005</c:v>
                  </c:pt>
                  <c:pt idx="20">
                    <c:v>2006</c:v>
                  </c:pt>
                  <c:pt idx="21">
                    <c:v>2006</c:v>
                  </c:pt>
                  <c:pt idx="22">
                    <c:v>2006</c:v>
                  </c:pt>
                  <c:pt idx="23">
                    <c:v>2006</c:v>
                  </c:pt>
                  <c:pt idx="24">
                    <c:v>2007</c:v>
                  </c:pt>
                  <c:pt idx="25">
                    <c:v>2007</c:v>
                  </c:pt>
                  <c:pt idx="26">
                    <c:v>2007</c:v>
                  </c:pt>
                  <c:pt idx="27">
                    <c:v>2007</c:v>
                  </c:pt>
                  <c:pt idx="28">
                    <c:v>2008</c:v>
                  </c:pt>
                  <c:pt idx="29">
                    <c:v>2008</c:v>
                  </c:pt>
                  <c:pt idx="30">
                    <c:v>2008</c:v>
                  </c:pt>
                  <c:pt idx="31">
                    <c:v>2008</c:v>
                  </c:pt>
                  <c:pt idx="32">
                    <c:v>2009</c:v>
                  </c:pt>
                  <c:pt idx="33">
                    <c:v>2009</c:v>
                  </c:pt>
                  <c:pt idx="34">
                    <c:v>2009</c:v>
                  </c:pt>
                  <c:pt idx="35">
                    <c:v>2009</c:v>
                  </c:pt>
                  <c:pt idx="36">
                    <c:v>2010</c:v>
                  </c:pt>
                  <c:pt idx="37">
                    <c:v>2010</c:v>
                  </c:pt>
                  <c:pt idx="38">
                    <c:v>2010</c:v>
                  </c:pt>
                  <c:pt idx="39">
                    <c:v>2010</c:v>
                  </c:pt>
                  <c:pt idx="40">
                    <c:v>2011</c:v>
                  </c:pt>
                  <c:pt idx="41">
                    <c:v>2011</c:v>
                  </c:pt>
                  <c:pt idx="42">
                    <c:v>2011</c:v>
                  </c:pt>
                  <c:pt idx="43">
                    <c:v>2011</c:v>
                  </c:pt>
                  <c:pt idx="44">
                    <c:v>2012</c:v>
                  </c:pt>
                  <c:pt idx="45">
                    <c:v>2012</c:v>
                  </c:pt>
                  <c:pt idx="46">
                    <c:v>2012</c:v>
                  </c:pt>
                  <c:pt idx="47">
                    <c:v>2012</c:v>
                  </c:pt>
                  <c:pt idx="48">
                    <c:v>2013</c:v>
                  </c:pt>
                  <c:pt idx="49">
                    <c:v>2013</c:v>
                  </c:pt>
                  <c:pt idx="50">
                    <c:v>2013</c:v>
                  </c:pt>
                  <c:pt idx="51">
                    <c:v>2013</c:v>
                  </c:pt>
                  <c:pt idx="52">
                    <c:v>2014</c:v>
                  </c:pt>
                  <c:pt idx="53">
                    <c:v>2014</c:v>
                  </c:pt>
                  <c:pt idx="54">
                    <c:v>2014</c:v>
                  </c:pt>
                  <c:pt idx="55">
                    <c:v>2014</c:v>
                  </c:pt>
                  <c:pt idx="56">
                    <c:v>2015</c:v>
                  </c:pt>
                  <c:pt idx="57">
                    <c:v>2015</c:v>
                  </c:pt>
                  <c:pt idx="58">
                    <c:v>2015</c:v>
                  </c:pt>
                  <c:pt idx="59">
                    <c:v>2015</c:v>
                  </c:pt>
                  <c:pt idx="60">
                    <c:v>2016</c:v>
                  </c:pt>
                  <c:pt idx="61">
                    <c:v>2016</c:v>
                  </c:pt>
                  <c:pt idx="62">
                    <c:v>2016</c:v>
                  </c:pt>
                </c:lvl>
              </c:multiLvlStrCache>
            </c:multiLvlStrRef>
          </c:cat>
          <c:val>
            <c:numRef>
              <c:f>Hoja1!$D$31:$D$93</c:f>
              <c:numCache>
                <c:formatCode>0.00</c:formatCode>
                <c:ptCount val="63"/>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numCache>
            </c:numRef>
          </c:val>
          <c:smooth val="0"/>
          <c:extLst>
            <c:ext xmlns:c16="http://schemas.microsoft.com/office/drawing/2014/chart" uri="{C3380CC4-5D6E-409C-BE32-E72D297353CC}">
              <c16:uniqueId val="{00000000-8B12-49B9-BA19-3C2FDED29ACD}"/>
            </c:ext>
          </c:extLst>
        </c:ser>
        <c:ser>
          <c:idx val="1"/>
          <c:order val="1"/>
          <c:tx>
            <c:strRef>
              <c:f>Hoja1!$E$29:$E$30</c:f>
              <c:strCache>
                <c:ptCount val="2"/>
                <c:pt idx="0">
                  <c:v>Bogotá</c:v>
                </c:pt>
                <c:pt idx="1">
                  <c:v>Bajo</c:v>
                </c:pt>
              </c:strCache>
            </c:strRef>
          </c:tx>
          <c:spPr>
            <a:ln w="9525" cap="rnd">
              <a:solidFill>
                <a:srgbClr val="00B0F0"/>
              </a:solidFill>
              <a:round/>
            </a:ln>
            <a:effectLst/>
          </c:spPr>
          <c:marker>
            <c:symbol val="circle"/>
            <c:size val="5"/>
            <c:spPr>
              <a:solidFill>
                <a:srgbClr val="0070C0"/>
              </a:solidFill>
              <a:ln w="9525">
                <a:solidFill>
                  <a:srgbClr val="00B0F0"/>
                </a:solidFill>
              </a:ln>
              <a:effectLst/>
            </c:spPr>
          </c:marker>
          <c:cat>
            <c:multiLvlStrRef>
              <c:f>Hoja1!$B$31:$C$93</c:f>
              <c:multiLvlStrCache>
                <c:ptCount val="63"/>
                <c:lvl>
                  <c:pt idx="0">
                    <c:v>I</c:v>
                  </c:pt>
                  <c:pt idx="1">
                    <c:v>II</c:v>
                  </c:pt>
                  <c:pt idx="2">
                    <c:v>III</c:v>
                  </c:pt>
                  <c:pt idx="3">
                    <c:v>IV</c:v>
                  </c:pt>
                  <c:pt idx="4">
                    <c:v>I</c:v>
                  </c:pt>
                  <c:pt idx="5">
                    <c:v>II</c:v>
                  </c:pt>
                  <c:pt idx="6">
                    <c:v>III</c:v>
                  </c:pt>
                  <c:pt idx="7">
                    <c:v>IV</c:v>
                  </c:pt>
                  <c:pt idx="8">
                    <c:v>I</c:v>
                  </c:pt>
                  <c:pt idx="9">
                    <c:v>II</c:v>
                  </c:pt>
                  <c:pt idx="10">
                    <c:v>III</c:v>
                  </c:pt>
                  <c:pt idx="11">
                    <c:v>IV</c:v>
                  </c:pt>
                  <c:pt idx="12">
                    <c:v>I</c:v>
                  </c:pt>
                  <c:pt idx="13">
                    <c:v>II</c:v>
                  </c:pt>
                  <c:pt idx="14">
                    <c:v>III</c:v>
                  </c:pt>
                  <c:pt idx="15">
                    <c:v>IV</c:v>
                  </c:pt>
                  <c:pt idx="16">
                    <c:v>I</c:v>
                  </c:pt>
                  <c:pt idx="17">
                    <c:v>II</c:v>
                  </c:pt>
                  <c:pt idx="18">
                    <c:v>III</c:v>
                  </c:pt>
                  <c:pt idx="19">
                    <c:v>IV</c:v>
                  </c:pt>
                  <c:pt idx="20">
                    <c:v>I</c:v>
                  </c:pt>
                  <c:pt idx="21">
                    <c:v>II</c:v>
                  </c:pt>
                  <c:pt idx="22">
                    <c:v>III</c:v>
                  </c:pt>
                  <c:pt idx="23">
                    <c:v>IV</c:v>
                  </c:pt>
                  <c:pt idx="24">
                    <c:v>I</c:v>
                  </c:pt>
                  <c:pt idx="25">
                    <c:v>II</c:v>
                  </c:pt>
                  <c:pt idx="26">
                    <c:v>III</c:v>
                  </c:pt>
                  <c:pt idx="27">
                    <c:v>IV</c:v>
                  </c:pt>
                  <c:pt idx="28">
                    <c:v>I</c:v>
                  </c:pt>
                  <c:pt idx="29">
                    <c:v>II</c:v>
                  </c:pt>
                  <c:pt idx="30">
                    <c:v>III</c:v>
                  </c:pt>
                  <c:pt idx="31">
                    <c:v>IV</c:v>
                  </c:pt>
                  <c:pt idx="32">
                    <c:v>I</c:v>
                  </c:pt>
                  <c:pt idx="33">
                    <c:v>II</c:v>
                  </c:pt>
                  <c:pt idx="34">
                    <c:v>III</c:v>
                  </c:pt>
                  <c:pt idx="35">
                    <c:v>IV</c:v>
                  </c:pt>
                  <c:pt idx="36">
                    <c:v>I</c:v>
                  </c:pt>
                  <c:pt idx="37">
                    <c:v>II</c:v>
                  </c:pt>
                  <c:pt idx="38">
                    <c:v>III</c:v>
                  </c:pt>
                  <c:pt idx="39">
                    <c:v>IV</c:v>
                  </c:pt>
                  <c:pt idx="40">
                    <c:v>I</c:v>
                  </c:pt>
                  <c:pt idx="41">
                    <c:v>II</c:v>
                  </c:pt>
                  <c:pt idx="42">
                    <c:v>III</c:v>
                  </c:pt>
                  <c:pt idx="43">
                    <c:v>IV</c:v>
                  </c:pt>
                  <c:pt idx="44">
                    <c:v>I</c:v>
                  </c:pt>
                  <c:pt idx="45">
                    <c:v>II</c:v>
                  </c:pt>
                  <c:pt idx="46">
                    <c:v>III</c:v>
                  </c:pt>
                  <c:pt idx="47">
                    <c:v>IV</c:v>
                  </c:pt>
                  <c:pt idx="48">
                    <c:v>I</c:v>
                  </c:pt>
                  <c:pt idx="49">
                    <c:v>II</c:v>
                  </c:pt>
                  <c:pt idx="50">
                    <c:v>III</c:v>
                  </c:pt>
                  <c:pt idx="51">
                    <c:v>IV</c:v>
                  </c:pt>
                  <c:pt idx="52">
                    <c:v>I</c:v>
                  </c:pt>
                  <c:pt idx="53">
                    <c:v>II</c:v>
                  </c:pt>
                  <c:pt idx="54">
                    <c:v>III</c:v>
                  </c:pt>
                  <c:pt idx="55">
                    <c:v>IV</c:v>
                  </c:pt>
                  <c:pt idx="56">
                    <c:v>I</c:v>
                  </c:pt>
                  <c:pt idx="57">
                    <c:v>II</c:v>
                  </c:pt>
                  <c:pt idx="58">
                    <c:v>III</c:v>
                  </c:pt>
                  <c:pt idx="59">
                    <c:v>IV</c:v>
                  </c:pt>
                  <c:pt idx="60">
                    <c:v>I</c:v>
                  </c:pt>
                  <c:pt idx="61">
                    <c:v>II</c:v>
                  </c:pt>
                  <c:pt idx="62">
                    <c:v>III</c:v>
                  </c:pt>
                </c:lvl>
                <c:lvl>
                  <c:pt idx="0">
                    <c:v>2001</c:v>
                  </c:pt>
                  <c:pt idx="1">
                    <c:v>2001</c:v>
                  </c:pt>
                  <c:pt idx="2">
                    <c:v>2001</c:v>
                  </c:pt>
                  <c:pt idx="3">
                    <c:v>2001</c:v>
                  </c:pt>
                  <c:pt idx="4">
                    <c:v>2002</c:v>
                  </c:pt>
                  <c:pt idx="5">
                    <c:v>2002</c:v>
                  </c:pt>
                  <c:pt idx="6">
                    <c:v>2002</c:v>
                  </c:pt>
                  <c:pt idx="7">
                    <c:v>2002</c:v>
                  </c:pt>
                  <c:pt idx="8">
                    <c:v>2003</c:v>
                  </c:pt>
                  <c:pt idx="9">
                    <c:v>2003</c:v>
                  </c:pt>
                  <c:pt idx="10">
                    <c:v>2003</c:v>
                  </c:pt>
                  <c:pt idx="11">
                    <c:v>2003</c:v>
                  </c:pt>
                  <c:pt idx="12">
                    <c:v>2004</c:v>
                  </c:pt>
                  <c:pt idx="13">
                    <c:v>2004</c:v>
                  </c:pt>
                  <c:pt idx="14">
                    <c:v>2004</c:v>
                  </c:pt>
                  <c:pt idx="15">
                    <c:v>2004</c:v>
                  </c:pt>
                  <c:pt idx="16">
                    <c:v>2005</c:v>
                  </c:pt>
                  <c:pt idx="17">
                    <c:v>2005</c:v>
                  </c:pt>
                  <c:pt idx="18">
                    <c:v>2005</c:v>
                  </c:pt>
                  <c:pt idx="19">
                    <c:v>2005</c:v>
                  </c:pt>
                  <c:pt idx="20">
                    <c:v>2006</c:v>
                  </c:pt>
                  <c:pt idx="21">
                    <c:v>2006</c:v>
                  </c:pt>
                  <c:pt idx="22">
                    <c:v>2006</c:v>
                  </c:pt>
                  <c:pt idx="23">
                    <c:v>2006</c:v>
                  </c:pt>
                  <c:pt idx="24">
                    <c:v>2007</c:v>
                  </c:pt>
                  <c:pt idx="25">
                    <c:v>2007</c:v>
                  </c:pt>
                  <c:pt idx="26">
                    <c:v>2007</c:v>
                  </c:pt>
                  <c:pt idx="27">
                    <c:v>2007</c:v>
                  </c:pt>
                  <c:pt idx="28">
                    <c:v>2008</c:v>
                  </c:pt>
                  <c:pt idx="29">
                    <c:v>2008</c:v>
                  </c:pt>
                  <c:pt idx="30">
                    <c:v>2008</c:v>
                  </c:pt>
                  <c:pt idx="31">
                    <c:v>2008</c:v>
                  </c:pt>
                  <c:pt idx="32">
                    <c:v>2009</c:v>
                  </c:pt>
                  <c:pt idx="33">
                    <c:v>2009</c:v>
                  </c:pt>
                  <c:pt idx="34">
                    <c:v>2009</c:v>
                  </c:pt>
                  <c:pt idx="35">
                    <c:v>2009</c:v>
                  </c:pt>
                  <c:pt idx="36">
                    <c:v>2010</c:v>
                  </c:pt>
                  <c:pt idx="37">
                    <c:v>2010</c:v>
                  </c:pt>
                  <c:pt idx="38">
                    <c:v>2010</c:v>
                  </c:pt>
                  <c:pt idx="39">
                    <c:v>2010</c:v>
                  </c:pt>
                  <c:pt idx="40">
                    <c:v>2011</c:v>
                  </c:pt>
                  <c:pt idx="41">
                    <c:v>2011</c:v>
                  </c:pt>
                  <c:pt idx="42">
                    <c:v>2011</c:v>
                  </c:pt>
                  <c:pt idx="43">
                    <c:v>2011</c:v>
                  </c:pt>
                  <c:pt idx="44">
                    <c:v>2012</c:v>
                  </c:pt>
                  <c:pt idx="45">
                    <c:v>2012</c:v>
                  </c:pt>
                  <c:pt idx="46">
                    <c:v>2012</c:v>
                  </c:pt>
                  <c:pt idx="47">
                    <c:v>2012</c:v>
                  </c:pt>
                  <c:pt idx="48">
                    <c:v>2013</c:v>
                  </c:pt>
                  <c:pt idx="49">
                    <c:v>2013</c:v>
                  </c:pt>
                  <c:pt idx="50">
                    <c:v>2013</c:v>
                  </c:pt>
                  <c:pt idx="51">
                    <c:v>2013</c:v>
                  </c:pt>
                  <c:pt idx="52">
                    <c:v>2014</c:v>
                  </c:pt>
                  <c:pt idx="53">
                    <c:v>2014</c:v>
                  </c:pt>
                  <c:pt idx="54">
                    <c:v>2014</c:v>
                  </c:pt>
                  <c:pt idx="55">
                    <c:v>2014</c:v>
                  </c:pt>
                  <c:pt idx="56">
                    <c:v>2015</c:v>
                  </c:pt>
                  <c:pt idx="57">
                    <c:v>2015</c:v>
                  </c:pt>
                  <c:pt idx="58">
                    <c:v>2015</c:v>
                  </c:pt>
                  <c:pt idx="59">
                    <c:v>2015</c:v>
                  </c:pt>
                  <c:pt idx="60">
                    <c:v>2016</c:v>
                  </c:pt>
                  <c:pt idx="61">
                    <c:v>2016</c:v>
                  </c:pt>
                  <c:pt idx="62">
                    <c:v>2016</c:v>
                  </c:pt>
                </c:lvl>
              </c:multiLvlStrCache>
            </c:multiLvlStrRef>
          </c:cat>
          <c:val>
            <c:numRef>
              <c:f>Hoja1!$E$31:$E$93</c:f>
              <c:numCache>
                <c:formatCode>0.00</c:formatCode>
                <c:ptCount val="63"/>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numCache>
            </c:numRef>
          </c:val>
          <c:smooth val="0"/>
          <c:extLst>
            <c:ext xmlns:c16="http://schemas.microsoft.com/office/drawing/2014/chart" uri="{C3380CC4-5D6E-409C-BE32-E72D297353CC}">
              <c16:uniqueId val="{00000001-8B12-49B9-BA19-3C2FDED29ACD}"/>
            </c:ext>
          </c:extLst>
        </c:ser>
        <c:ser>
          <c:idx val="2"/>
          <c:order val="2"/>
          <c:tx>
            <c:strRef>
              <c:f>Hoja1!$F$29:$F$30</c:f>
              <c:strCache>
                <c:ptCount val="2"/>
                <c:pt idx="0">
                  <c:v>Bogotá</c:v>
                </c:pt>
                <c:pt idx="1">
                  <c:v>Medio</c:v>
                </c:pt>
              </c:strCache>
            </c:strRef>
          </c:tx>
          <c:spPr>
            <a:ln w="6350" cap="rnd">
              <a:solidFill>
                <a:schemeClr val="accent3"/>
              </a:solidFill>
              <a:round/>
            </a:ln>
            <a:effectLst/>
          </c:spPr>
          <c:marker>
            <c:symbol val="circle"/>
            <c:size val="5"/>
            <c:spPr>
              <a:solidFill>
                <a:schemeClr val="accent3"/>
              </a:solidFill>
              <a:ln w="6350">
                <a:solidFill>
                  <a:schemeClr val="accent3"/>
                </a:solidFill>
              </a:ln>
              <a:effectLst/>
            </c:spPr>
          </c:marker>
          <c:cat>
            <c:multiLvlStrRef>
              <c:f>Hoja1!$B$31:$C$93</c:f>
              <c:multiLvlStrCache>
                <c:ptCount val="63"/>
                <c:lvl>
                  <c:pt idx="0">
                    <c:v>I</c:v>
                  </c:pt>
                  <c:pt idx="1">
                    <c:v>II</c:v>
                  </c:pt>
                  <c:pt idx="2">
                    <c:v>III</c:v>
                  </c:pt>
                  <c:pt idx="3">
                    <c:v>IV</c:v>
                  </c:pt>
                  <c:pt idx="4">
                    <c:v>I</c:v>
                  </c:pt>
                  <c:pt idx="5">
                    <c:v>II</c:v>
                  </c:pt>
                  <c:pt idx="6">
                    <c:v>III</c:v>
                  </c:pt>
                  <c:pt idx="7">
                    <c:v>IV</c:v>
                  </c:pt>
                  <c:pt idx="8">
                    <c:v>I</c:v>
                  </c:pt>
                  <c:pt idx="9">
                    <c:v>II</c:v>
                  </c:pt>
                  <c:pt idx="10">
                    <c:v>III</c:v>
                  </c:pt>
                  <c:pt idx="11">
                    <c:v>IV</c:v>
                  </c:pt>
                  <c:pt idx="12">
                    <c:v>I</c:v>
                  </c:pt>
                  <c:pt idx="13">
                    <c:v>II</c:v>
                  </c:pt>
                  <c:pt idx="14">
                    <c:v>III</c:v>
                  </c:pt>
                  <c:pt idx="15">
                    <c:v>IV</c:v>
                  </c:pt>
                  <c:pt idx="16">
                    <c:v>I</c:v>
                  </c:pt>
                  <c:pt idx="17">
                    <c:v>II</c:v>
                  </c:pt>
                  <c:pt idx="18">
                    <c:v>III</c:v>
                  </c:pt>
                  <c:pt idx="19">
                    <c:v>IV</c:v>
                  </c:pt>
                  <c:pt idx="20">
                    <c:v>I</c:v>
                  </c:pt>
                  <c:pt idx="21">
                    <c:v>II</c:v>
                  </c:pt>
                  <c:pt idx="22">
                    <c:v>III</c:v>
                  </c:pt>
                  <c:pt idx="23">
                    <c:v>IV</c:v>
                  </c:pt>
                  <c:pt idx="24">
                    <c:v>I</c:v>
                  </c:pt>
                  <c:pt idx="25">
                    <c:v>II</c:v>
                  </c:pt>
                  <c:pt idx="26">
                    <c:v>III</c:v>
                  </c:pt>
                  <c:pt idx="27">
                    <c:v>IV</c:v>
                  </c:pt>
                  <c:pt idx="28">
                    <c:v>I</c:v>
                  </c:pt>
                  <c:pt idx="29">
                    <c:v>II</c:v>
                  </c:pt>
                  <c:pt idx="30">
                    <c:v>III</c:v>
                  </c:pt>
                  <c:pt idx="31">
                    <c:v>IV</c:v>
                  </c:pt>
                  <c:pt idx="32">
                    <c:v>I</c:v>
                  </c:pt>
                  <c:pt idx="33">
                    <c:v>II</c:v>
                  </c:pt>
                  <c:pt idx="34">
                    <c:v>III</c:v>
                  </c:pt>
                  <c:pt idx="35">
                    <c:v>IV</c:v>
                  </c:pt>
                  <c:pt idx="36">
                    <c:v>I</c:v>
                  </c:pt>
                  <c:pt idx="37">
                    <c:v>II</c:v>
                  </c:pt>
                  <c:pt idx="38">
                    <c:v>III</c:v>
                  </c:pt>
                  <c:pt idx="39">
                    <c:v>IV</c:v>
                  </c:pt>
                  <c:pt idx="40">
                    <c:v>I</c:v>
                  </c:pt>
                  <c:pt idx="41">
                    <c:v>II</c:v>
                  </c:pt>
                  <c:pt idx="42">
                    <c:v>III</c:v>
                  </c:pt>
                  <c:pt idx="43">
                    <c:v>IV</c:v>
                  </c:pt>
                  <c:pt idx="44">
                    <c:v>I</c:v>
                  </c:pt>
                  <c:pt idx="45">
                    <c:v>II</c:v>
                  </c:pt>
                  <c:pt idx="46">
                    <c:v>III</c:v>
                  </c:pt>
                  <c:pt idx="47">
                    <c:v>IV</c:v>
                  </c:pt>
                  <c:pt idx="48">
                    <c:v>I</c:v>
                  </c:pt>
                  <c:pt idx="49">
                    <c:v>II</c:v>
                  </c:pt>
                  <c:pt idx="50">
                    <c:v>III</c:v>
                  </c:pt>
                  <c:pt idx="51">
                    <c:v>IV</c:v>
                  </c:pt>
                  <c:pt idx="52">
                    <c:v>I</c:v>
                  </c:pt>
                  <c:pt idx="53">
                    <c:v>II</c:v>
                  </c:pt>
                  <c:pt idx="54">
                    <c:v>III</c:v>
                  </c:pt>
                  <c:pt idx="55">
                    <c:v>IV</c:v>
                  </c:pt>
                  <c:pt idx="56">
                    <c:v>I</c:v>
                  </c:pt>
                  <c:pt idx="57">
                    <c:v>II</c:v>
                  </c:pt>
                  <c:pt idx="58">
                    <c:v>III</c:v>
                  </c:pt>
                  <c:pt idx="59">
                    <c:v>IV</c:v>
                  </c:pt>
                  <c:pt idx="60">
                    <c:v>I</c:v>
                  </c:pt>
                  <c:pt idx="61">
                    <c:v>II</c:v>
                  </c:pt>
                  <c:pt idx="62">
                    <c:v>III</c:v>
                  </c:pt>
                </c:lvl>
                <c:lvl>
                  <c:pt idx="0">
                    <c:v>2001</c:v>
                  </c:pt>
                  <c:pt idx="1">
                    <c:v>2001</c:v>
                  </c:pt>
                  <c:pt idx="2">
                    <c:v>2001</c:v>
                  </c:pt>
                  <c:pt idx="3">
                    <c:v>2001</c:v>
                  </c:pt>
                  <c:pt idx="4">
                    <c:v>2002</c:v>
                  </c:pt>
                  <c:pt idx="5">
                    <c:v>2002</c:v>
                  </c:pt>
                  <c:pt idx="6">
                    <c:v>2002</c:v>
                  </c:pt>
                  <c:pt idx="7">
                    <c:v>2002</c:v>
                  </c:pt>
                  <c:pt idx="8">
                    <c:v>2003</c:v>
                  </c:pt>
                  <c:pt idx="9">
                    <c:v>2003</c:v>
                  </c:pt>
                  <c:pt idx="10">
                    <c:v>2003</c:v>
                  </c:pt>
                  <c:pt idx="11">
                    <c:v>2003</c:v>
                  </c:pt>
                  <c:pt idx="12">
                    <c:v>2004</c:v>
                  </c:pt>
                  <c:pt idx="13">
                    <c:v>2004</c:v>
                  </c:pt>
                  <c:pt idx="14">
                    <c:v>2004</c:v>
                  </c:pt>
                  <c:pt idx="15">
                    <c:v>2004</c:v>
                  </c:pt>
                  <c:pt idx="16">
                    <c:v>2005</c:v>
                  </c:pt>
                  <c:pt idx="17">
                    <c:v>2005</c:v>
                  </c:pt>
                  <c:pt idx="18">
                    <c:v>2005</c:v>
                  </c:pt>
                  <c:pt idx="19">
                    <c:v>2005</c:v>
                  </c:pt>
                  <c:pt idx="20">
                    <c:v>2006</c:v>
                  </c:pt>
                  <c:pt idx="21">
                    <c:v>2006</c:v>
                  </c:pt>
                  <c:pt idx="22">
                    <c:v>2006</c:v>
                  </c:pt>
                  <c:pt idx="23">
                    <c:v>2006</c:v>
                  </c:pt>
                  <c:pt idx="24">
                    <c:v>2007</c:v>
                  </c:pt>
                  <c:pt idx="25">
                    <c:v>2007</c:v>
                  </c:pt>
                  <c:pt idx="26">
                    <c:v>2007</c:v>
                  </c:pt>
                  <c:pt idx="27">
                    <c:v>2007</c:v>
                  </c:pt>
                  <c:pt idx="28">
                    <c:v>2008</c:v>
                  </c:pt>
                  <c:pt idx="29">
                    <c:v>2008</c:v>
                  </c:pt>
                  <c:pt idx="30">
                    <c:v>2008</c:v>
                  </c:pt>
                  <c:pt idx="31">
                    <c:v>2008</c:v>
                  </c:pt>
                  <c:pt idx="32">
                    <c:v>2009</c:v>
                  </c:pt>
                  <c:pt idx="33">
                    <c:v>2009</c:v>
                  </c:pt>
                  <c:pt idx="34">
                    <c:v>2009</c:v>
                  </c:pt>
                  <c:pt idx="35">
                    <c:v>2009</c:v>
                  </c:pt>
                  <c:pt idx="36">
                    <c:v>2010</c:v>
                  </c:pt>
                  <c:pt idx="37">
                    <c:v>2010</c:v>
                  </c:pt>
                  <c:pt idx="38">
                    <c:v>2010</c:v>
                  </c:pt>
                  <c:pt idx="39">
                    <c:v>2010</c:v>
                  </c:pt>
                  <c:pt idx="40">
                    <c:v>2011</c:v>
                  </c:pt>
                  <c:pt idx="41">
                    <c:v>2011</c:v>
                  </c:pt>
                  <c:pt idx="42">
                    <c:v>2011</c:v>
                  </c:pt>
                  <c:pt idx="43">
                    <c:v>2011</c:v>
                  </c:pt>
                  <c:pt idx="44">
                    <c:v>2012</c:v>
                  </c:pt>
                  <c:pt idx="45">
                    <c:v>2012</c:v>
                  </c:pt>
                  <c:pt idx="46">
                    <c:v>2012</c:v>
                  </c:pt>
                  <c:pt idx="47">
                    <c:v>2012</c:v>
                  </c:pt>
                  <c:pt idx="48">
                    <c:v>2013</c:v>
                  </c:pt>
                  <c:pt idx="49">
                    <c:v>2013</c:v>
                  </c:pt>
                  <c:pt idx="50">
                    <c:v>2013</c:v>
                  </c:pt>
                  <c:pt idx="51">
                    <c:v>2013</c:v>
                  </c:pt>
                  <c:pt idx="52">
                    <c:v>2014</c:v>
                  </c:pt>
                  <c:pt idx="53">
                    <c:v>2014</c:v>
                  </c:pt>
                  <c:pt idx="54">
                    <c:v>2014</c:v>
                  </c:pt>
                  <c:pt idx="55">
                    <c:v>2014</c:v>
                  </c:pt>
                  <c:pt idx="56">
                    <c:v>2015</c:v>
                  </c:pt>
                  <c:pt idx="57">
                    <c:v>2015</c:v>
                  </c:pt>
                  <c:pt idx="58">
                    <c:v>2015</c:v>
                  </c:pt>
                  <c:pt idx="59">
                    <c:v>2015</c:v>
                  </c:pt>
                  <c:pt idx="60">
                    <c:v>2016</c:v>
                  </c:pt>
                  <c:pt idx="61">
                    <c:v>2016</c:v>
                  </c:pt>
                  <c:pt idx="62">
                    <c:v>2016</c:v>
                  </c:pt>
                </c:lvl>
              </c:multiLvlStrCache>
            </c:multiLvlStrRef>
          </c:cat>
          <c:val>
            <c:numRef>
              <c:f>Hoja1!$F$31:$F$93</c:f>
              <c:numCache>
                <c:formatCode>0.00</c:formatCode>
                <c:ptCount val="63"/>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numCache>
            </c:numRef>
          </c:val>
          <c:smooth val="0"/>
          <c:extLst>
            <c:ext xmlns:c16="http://schemas.microsoft.com/office/drawing/2014/chart" uri="{C3380CC4-5D6E-409C-BE32-E72D297353CC}">
              <c16:uniqueId val="{00000002-8B12-49B9-BA19-3C2FDED29ACD}"/>
            </c:ext>
          </c:extLst>
        </c:ser>
        <c:ser>
          <c:idx val="3"/>
          <c:order val="3"/>
          <c:tx>
            <c:strRef>
              <c:f>Hoja1!$G$29:$G$30</c:f>
              <c:strCache>
                <c:ptCount val="2"/>
                <c:pt idx="0">
                  <c:v>Bogotá</c:v>
                </c:pt>
                <c:pt idx="1">
                  <c:v>Alto</c:v>
                </c:pt>
              </c:strCache>
            </c:strRef>
          </c:tx>
          <c:spPr>
            <a:ln w="6350" cap="rnd">
              <a:solidFill>
                <a:schemeClr val="accent4"/>
              </a:solidFill>
              <a:round/>
            </a:ln>
            <a:effectLst/>
          </c:spPr>
          <c:marker>
            <c:symbol val="circle"/>
            <c:size val="5"/>
            <c:spPr>
              <a:solidFill>
                <a:schemeClr val="accent4"/>
              </a:solidFill>
              <a:ln w="6350">
                <a:solidFill>
                  <a:schemeClr val="accent4"/>
                </a:solidFill>
              </a:ln>
              <a:effectLst/>
            </c:spPr>
          </c:marker>
          <c:cat>
            <c:multiLvlStrRef>
              <c:f>Hoja1!$B$31:$C$93</c:f>
              <c:multiLvlStrCache>
                <c:ptCount val="63"/>
                <c:lvl>
                  <c:pt idx="0">
                    <c:v>I</c:v>
                  </c:pt>
                  <c:pt idx="1">
                    <c:v>II</c:v>
                  </c:pt>
                  <c:pt idx="2">
                    <c:v>III</c:v>
                  </c:pt>
                  <c:pt idx="3">
                    <c:v>IV</c:v>
                  </c:pt>
                  <c:pt idx="4">
                    <c:v>I</c:v>
                  </c:pt>
                  <c:pt idx="5">
                    <c:v>II</c:v>
                  </c:pt>
                  <c:pt idx="6">
                    <c:v>III</c:v>
                  </c:pt>
                  <c:pt idx="7">
                    <c:v>IV</c:v>
                  </c:pt>
                  <c:pt idx="8">
                    <c:v>I</c:v>
                  </c:pt>
                  <c:pt idx="9">
                    <c:v>II</c:v>
                  </c:pt>
                  <c:pt idx="10">
                    <c:v>III</c:v>
                  </c:pt>
                  <c:pt idx="11">
                    <c:v>IV</c:v>
                  </c:pt>
                  <c:pt idx="12">
                    <c:v>I</c:v>
                  </c:pt>
                  <c:pt idx="13">
                    <c:v>II</c:v>
                  </c:pt>
                  <c:pt idx="14">
                    <c:v>III</c:v>
                  </c:pt>
                  <c:pt idx="15">
                    <c:v>IV</c:v>
                  </c:pt>
                  <c:pt idx="16">
                    <c:v>I</c:v>
                  </c:pt>
                  <c:pt idx="17">
                    <c:v>II</c:v>
                  </c:pt>
                  <c:pt idx="18">
                    <c:v>III</c:v>
                  </c:pt>
                  <c:pt idx="19">
                    <c:v>IV</c:v>
                  </c:pt>
                  <c:pt idx="20">
                    <c:v>I</c:v>
                  </c:pt>
                  <c:pt idx="21">
                    <c:v>II</c:v>
                  </c:pt>
                  <c:pt idx="22">
                    <c:v>III</c:v>
                  </c:pt>
                  <c:pt idx="23">
                    <c:v>IV</c:v>
                  </c:pt>
                  <c:pt idx="24">
                    <c:v>I</c:v>
                  </c:pt>
                  <c:pt idx="25">
                    <c:v>II</c:v>
                  </c:pt>
                  <c:pt idx="26">
                    <c:v>III</c:v>
                  </c:pt>
                  <c:pt idx="27">
                    <c:v>IV</c:v>
                  </c:pt>
                  <c:pt idx="28">
                    <c:v>I</c:v>
                  </c:pt>
                  <c:pt idx="29">
                    <c:v>II</c:v>
                  </c:pt>
                  <c:pt idx="30">
                    <c:v>III</c:v>
                  </c:pt>
                  <c:pt idx="31">
                    <c:v>IV</c:v>
                  </c:pt>
                  <c:pt idx="32">
                    <c:v>I</c:v>
                  </c:pt>
                  <c:pt idx="33">
                    <c:v>II</c:v>
                  </c:pt>
                  <c:pt idx="34">
                    <c:v>III</c:v>
                  </c:pt>
                  <c:pt idx="35">
                    <c:v>IV</c:v>
                  </c:pt>
                  <c:pt idx="36">
                    <c:v>I</c:v>
                  </c:pt>
                  <c:pt idx="37">
                    <c:v>II</c:v>
                  </c:pt>
                  <c:pt idx="38">
                    <c:v>III</c:v>
                  </c:pt>
                  <c:pt idx="39">
                    <c:v>IV</c:v>
                  </c:pt>
                  <c:pt idx="40">
                    <c:v>I</c:v>
                  </c:pt>
                  <c:pt idx="41">
                    <c:v>II</c:v>
                  </c:pt>
                  <c:pt idx="42">
                    <c:v>III</c:v>
                  </c:pt>
                  <c:pt idx="43">
                    <c:v>IV</c:v>
                  </c:pt>
                  <c:pt idx="44">
                    <c:v>I</c:v>
                  </c:pt>
                  <c:pt idx="45">
                    <c:v>II</c:v>
                  </c:pt>
                  <c:pt idx="46">
                    <c:v>III</c:v>
                  </c:pt>
                  <c:pt idx="47">
                    <c:v>IV</c:v>
                  </c:pt>
                  <c:pt idx="48">
                    <c:v>I</c:v>
                  </c:pt>
                  <c:pt idx="49">
                    <c:v>II</c:v>
                  </c:pt>
                  <c:pt idx="50">
                    <c:v>III</c:v>
                  </c:pt>
                  <c:pt idx="51">
                    <c:v>IV</c:v>
                  </c:pt>
                  <c:pt idx="52">
                    <c:v>I</c:v>
                  </c:pt>
                  <c:pt idx="53">
                    <c:v>II</c:v>
                  </c:pt>
                  <c:pt idx="54">
                    <c:v>III</c:v>
                  </c:pt>
                  <c:pt idx="55">
                    <c:v>IV</c:v>
                  </c:pt>
                  <c:pt idx="56">
                    <c:v>I</c:v>
                  </c:pt>
                  <c:pt idx="57">
                    <c:v>II</c:v>
                  </c:pt>
                  <c:pt idx="58">
                    <c:v>III</c:v>
                  </c:pt>
                  <c:pt idx="59">
                    <c:v>IV</c:v>
                  </c:pt>
                  <c:pt idx="60">
                    <c:v>I</c:v>
                  </c:pt>
                  <c:pt idx="61">
                    <c:v>II</c:v>
                  </c:pt>
                  <c:pt idx="62">
                    <c:v>III</c:v>
                  </c:pt>
                </c:lvl>
                <c:lvl>
                  <c:pt idx="0">
                    <c:v>2001</c:v>
                  </c:pt>
                  <c:pt idx="1">
                    <c:v>2001</c:v>
                  </c:pt>
                  <c:pt idx="2">
                    <c:v>2001</c:v>
                  </c:pt>
                  <c:pt idx="3">
                    <c:v>2001</c:v>
                  </c:pt>
                  <c:pt idx="4">
                    <c:v>2002</c:v>
                  </c:pt>
                  <c:pt idx="5">
                    <c:v>2002</c:v>
                  </c:pt>
                  <c:pt idx="6">
                    <c:v>2002</c:v>
                  </c:pt>
                  <c:pt idx="7">
                    <c:v>2002</c:v>
                  </c:pt>
                  <c:pt idx="8">
                    <c:v>2003</c:v>
                  </c:pt>
                  <c:pt idx="9">
                    <c:v>2003</c:v>
                  </c:pt>
                  <c:pt idx="10">
                    <c:v>2003</c:v>
                  </c:pt>
                  <c:pt idx="11">
                    <c:v>2003</c:v>
                  </c:pt>
                  <c:pt idx="12">
                    <c:v>2004</c:v>
                  </c:pt>
                  <c:pt idx="13">
                    <c:v>2004</c:v>
                  </c:pt>
                  <c:pt idx="14">
                    <c:v>2004</c:v>
                  </c:pt>
                  <c:pt idx="15">
                    <c:v>2004</c:v>
                  </c:pt>
                  <c:pt idx="16">
                    <c:v>2005</c:v>
                  </c:pt>
                  <c:pt idx="17">
                    <c:v>2005</c:v>
                  </c:pt>
                  <c:pt idx="18">
                    <c:v>2005</c:v>
                  </c:pt>
                  <c:pt idx="19">
                    <c:v>2005</c:v>
                  </c:pt>
                  <c:pt idx="20">
                    <c:v>2006</c:v>
                  </c:pt>
                  <c:pt idx="21">
                    <c:v>2006</c:v>
                  </c:pt>
                  <c:pt idx="22">
                    <c:v>2006</c:v>
                  </c:pt>
                  <c:pt idx="23">
                    <c:v>2006</c:v>
                  </c:pt>
                  <c:pt idx="24">
                    <c:v>2007</c:v>
                  </c:pt>
                  <c:pt idx="25">
                    <c:v>2007</c:v>
                  </c:pt>
                  <c:pt idx="26">
                    <c:v>2007</c:v>
                  </c:pt>
                  <c:pt idx="27">
                    <c:v>2007</c:v>
                  </c:pt>
                  <c:pt idx="28">
                    <c:v>2008</c:v>
                  </c:pt>
                  <c:pt idx="29">
                    <c:v>2008</c:v>
                  </c:pt>
                  <c:pt idx="30">
                    <c:v>2008</c:v>
                  </c:pt>
                  <c:pt idx="31">
                    <c:v>2008</c:v>
                  </c:pt>
                  <c:pt idx="32">
                    <c:v>2009</c:v>
                  </c:pt>
                  <c:pt idx="33">
                    <c:v>2009</c:v>
                  </c:pt>
                  <c:pt idx="34">
                    <c:v>2009</c:v>
                  </c:pt>
                  <c:pt idx="35">
                    <c:v>2009</c:v>
                  </c:pt>
                  <c:pt idx="36">
                    <c:v>2010</c:v>
                  </c:pt>
                  <c:pt idx="37">
                    <c:v>2010</c:v>
                  </c:pt>
                  <c:pt idx="38">
                    <c:v>2010</c:v>
                  </c:pt>
                  <c:pt idx="39">
                    <c:v>2010</c:v>
                  </c:pt>
                  <c:pt idx="40">
                    <c:v>2011</c:v>
                  </c:pt>
                  <c:pt idx="41">
                    <c:v>2011</c:v>
                  </c:pt>
                  <c:pt idx="42">
                    <c:v>2011</c:v>
                  </c:pt>
                  <c:pt idx="43">
                    <c:v>2011</c:v>
                  </c:pt>
                  <c:pt idx="44">
                    <c:v>2012</c:v>
                  </c:pt>
                  <c:pt idx="45">
                    <c:v>2012</c:v>
                  </c:pt>
                  <c:pt idx="46">
                    <c:v>2012</c:v>
                  </c:pt>
                  <c:pt idx="47">
                    <c:v>2012</c:v>
                  </c:pt>
                  <c:pt idx="48">
                    <c:v>2013</c:v>
                  </c:pt>
                  <c:pt idx="49">
                    <c:v>2013</c:v>
                  </c:pt>
                  <c:pt idx="50">
                    <c:v>2013</c:v>
                  </c:pt>
                  <c:pt idx="51">
                    <c:v>2013</c:v>
                  </c:pt>
                  <c:pt idx="52">
                    <c:v>2014</c:v>
                  </c:pt>
                  <c:pt idx="53">
                    <c:v>2014</c:v>
                  </c:pt>
                  <c:pt idx="54">
                    <c:v>2014</c:v>
                  </c:pt>
                  <c:pt idx="55">
                    <c:v>2014</c:v>
                  </c:pt>
                  <c:pt idx="56">
                    <c:v>2015</c:v>
                  </c:pt>
                  <c:pt idx="57">
                    <c:v>2015</c:v>
                  </c:pt>
                  <c:pt idx="58">
                    <c:v>2015</c:v>
                  </c:pt>
                  <c:pt idx="59">
                    <c:v>2015</c:v>
                  </c:pt>
                  <c:pt idx="60">
                    <c:v>2016</c:v>
                  </c:pt>
                  <c:pt idx="61">
                    <c:v>2016</c:v>
                  </c:pt>
                  <c:pt idx="62">
                    <c:v>2016</c:v>
                  </c:pt>
                </c:lvl>
              </c:multiLvlStrCache>
            </c:multiLvlStrRef>
          </c:cat>
          <c:val>
            <c:numRef>
              <c:f>Hoja1!$G$31:$G$93</c:f>
              <c:numCache>
                <c:formatCode>0.00</c:formatCode>
                <c:ptCount val="63"/>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numCache>
            </c:numRef>
          </c:val>
          <c:smooth val="0"/>
          <c:extLst>
            <c:ext xmlns:c16="http://schemas.microsoft.com/office/drawing/2014/chart" uri="{C3380CC4-5D6E-409C-BE32-E72D297353CC}">
              <c16:uniqueId val="{00000003-8B12-49B9-BA19-3C2FDED29ACD}"/>
            </c:ext>
          </c:extLst>
        </c:ser>
        <c:dLbls>
          <c:showLegendKey val="0"/>
          <c:showVal val="0"/>
          <c:showCatName val="0"/>
          <c:showSerName val="0"/>
          <c:showPercent val="0"/>
          <c:showBubbleSize val="0"/>
        </c:dLbls>
        <c:marker val="1"/>
        <c:smooth val="0"/>
        <c:axId val="-475304944"/>
        <c:axId val="-475295696"/>
      </c:lineChart>
      <c:catAx>
        <c:axId val="-47530494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Gill Sans MT" panose="020B0502020104020203" pitchFamily="34" charset="0"/>
                <a:ea typeface="+mn-ea"/>
                <a:cs typeface="+mn-cs"/>
              </a:defRPr>
            </a:pPr>
            <a:endParaRPr lang="es-CO"/>
          </a:p>
        </c:txPr>
        <c:crossAx val="-475295696"/>
        <c:crosses val="autoZero"/>
        <c:auto val="1"/>
        <c:lblAlgn val="ctr"/>
        <c:lblOffset val="100"/>
        <c:noMultiLvlLbl val="0"/>
      </c:catAx>
      <c:valAx>
        <c:axId val="-475295696"/>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Gill Sans MT" panose="020B0502020104020203" pitchFamily="34" charset="0"/>
                <a:ea typeface="+mn-ea"/>
                <a:cs typeface="+mn-cs"/>
              </a:defRPr>
            </a:pPr>
            <a:endParaRPr lang="es-CO"/>
          </a:p>
        </c:txPr>
        <c:crossAx val="-47530494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Gill Sans MT" panose="020B0502020104020203" pitchFamily="34" charset="0"/>
              <a:ea typeface="+mn-ea"/>
              <a:cs typeface="+mn-cs"/>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latin typeface="Gill Sans MT" panose="020B0502020104020203" pitchFamily="34" charset="0"/>
        </a:defRPr>
      </a:pPr>
      <a:endParaRPr lang="es-CO"/>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MX"/>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1"/>
          <c:order val="0"/>
          <c:tx>
            <c:strRef>
              <c:f>Hoja1!$C$99:$C$100</c:f>
              <c:strCache>
                <c:ptCount val="2"/>
                <c:pt idx="0">
                  <c:v>Bogotá</c:v>
                </c:pt>
                <c:pt idx="1">
                  <c:v>IPVN</c:v>
                </c:pt>
              </c:strCache>
            </c:strRef>
          </c:tx>
          <c:spPr>
            <a:ln w="19050" cap="rnd">
              <a:solidFill>
                <a:srgbClr val="00B0F0"/>
              </a:solidFill>
              <a:round/>
            </a:ln>
            <a:effectLst/>
          </c:spPr>
          <c:marker>
            <c:symbol val="circle"/>
            <c:size val="5"/>
            <c:spPr>
              <a:solidFill>
                <a:srgbClr val="0070C0"/>
              </a:solidFill>
              <a:ln w="19050">
                <a:solidFill>
                  <a:srgbClr val="00B0F0"/>
                </a:solidFill>
              </a:ln>
              <a:effectLst/>
            </c:spPr>
          </c:marker>
          <c:cat>
            <c:numRef>
              <c:f>Hoja1!$B$101:$B$116</c:f>
              <c:numCache>
                <c:formatCode>General</c:formatCode>
                <c:ptCount val="16"/>
                <c:pt idx="0">
                  <c:v>2001</c:v>
                </c:pt>
                <c:pt idx="1">
                  <c:v>2002</c:v>
                </c:pt>
                <c:pt idx="2">
                  <c:v>2003</c:v>
                </c:pt>
                <c:pt idx="3">
                  <c:v>2004</c:v>
                </c:pt>
                <c:pt idx="4">
                  <c:v>2005</c:v>
                </c:pt>
                <c:pt idx="5">
                  <c:v>2006</c:v>
                </c:pt>
                <c:pt idx="6">
                  <c:v>2007</c:v>
                </c:pt>
                <c:pt idx="7">
                  <c:v>2008</c:v>
                </c:pt>
                <c:pt idx="8">
                  <c:v>2009</c:v>
                </c:pt>
                <c:pt idx="9">
                  <c:v>2010</c:v>
                </c:pt>
                <c:pt idx="10">
                  <c:v>2011</c:v>
                </c:pt>
                <c:pt idx="11">
                  <c:v>2012</c:v>
                </c:pt>
                <c:pt idx="12">
                  <c:v>2013</c:v>
                </c:pt>
                <c:pt idx="13">
                  <c:v>2014</c:v>
                </c:pt>
                <c:pt idx="14">
                  <c:v>2015</c:v>
                </c:pt>
                <c:pt idx="15">
                  <c:v>2016</c:v>
                </c:pt>
              </c:numCache>
            </c:numRef>
          </c:cat>
          <c:val>
            <c:numRef>
              <c:f>Hoja1!$C$101:$C$116</c:f>
              <c:numCache>
                <c:formatCode>0.00</c:formatCode>
                <c:ptCount val="1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numCache>
            </c:numRef>
          </c:val>
          <c:smooth val="0"/>
          <c:extLst>
            <c:ext xmlns:c16="http://schemas.microsoft.com/office/drawing/2014/chart" uri="{C3380CC4-5D6E-409C-BE32-E72D297353CC}">
              <c16:uniqueId val="{00000000-03C1-408C-9973-23547D157A35}"/>
            </c:ext>
          </c:extLst>
        </c:ser>
        <c:ser>
          <c:idx val="2"/>
          <c:order val="1"/>
          <c:tx>
            <c:strRef>
              <c:f>Hoja1!$D$99:$D$100</c:f>
              <c:strCache>
                <c:ptCount val="2"/>
                <c:pt idx="0">
                  <c:v>Bogotá</c:v>
                </c:pt>
                <c:pt idx="1">
                  <c:v>Bajo</c:v>
                </c:pt>
              </c:strCache>
            </c:strRef>
          </c:tx>
          <c:spPr>
            <a:ln w="6350" cap="rnd">
              <a:solidFill>
                <a:schemeClr val="accent3"/>
              </a:solidFill>
              <a:round/>
            </a:ln>
            <a:effectLst/>
          </c:spPr>
          <c:marker>
            <c:symbol val="circle"/>
            <c:size val="5"/>
            <c:spPr>
              <a:solidFill>
                <a:schemeClr val="accent3"/>
              </a:solidFill>
              <a:ln w="6350">
                <a:solidFill>
                  <a:schemeClr val="accent3"/>
                </a:solidFill>
              </a:ln>
              <a:effectLst/>
            </c:spPr>
          </c:marker>
          <c:cat>
            <c:numRef>
              <c:f>Hoja1!$B$101:$B$116</c:f>
              <c:numCache>
                <c:formatCode>General</c:formatCode>
                <c:ptCount val="16"/>
                <c:pt idx="0">
                  <c:v>2001</c:v>
                </c:pt>
                <c:pt idx="1">
                  <c:v>2002</c:v>
                </c:pt>
                <c:pt idx="2">
                  <c:v>2003</c:v>
                </c:pt>
                <c:pt idx="3">
                  <c:v>2004</c:v>
                </c:pt>
                <c:pt idx="4">
                  <c:v>2005</c:v>
                </c:pt>
                <c:pt idx="5">
                  <c:v>2006</c:v>
                </c:pt>
                <c:pt idx="6">
                  <c:v>2007</c:v>
                </c:pt>
                <c:pt idx="7">
                  <c:v>2008</c:v>
                </c:pt>
                <c:pt idx="8">
                  <c:v>2009</c:v>
                </c:pt>
                <c:pt idx="9">
                  <c:v>2010</c:v>
                </c:pt>
                <c:pt idx="10">
                  <c:v>2011</c:v>
                </c:pt>
                <c:pt idx="11">
                  <c:v>2012</c:v>
                </c:pt>
                <c:pt idx="12">
                  <c:v>2013</c:v>
                </c:pt>
                <c:pt idx="13">
                  <c:v>2014</c:v>
                </c:pt>
                <c:pt idx="14">
                  <c:v>2015</c:v>
                </c:pt>
                <c:pt idx="15">
                  <c:v>2016</c:v>
                </c:pt>
              </c:numCache>
            </c:numRef>
          </c:cat>
          <c:val>
            <c:numRef>
              <c:f>Hoja1!$D$101:$D$116</c:f>
              <c:numCache>
                <c:formatCode>0.00</c:formatCode>
                <c:ptCount val="1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numCache>
            </c:numRef>
          </c:val>
          <c:smooth val="0"/>
          <c:extLst>
            <c:ext xmlns:c16="http://schemas.microsoft.com/office/drawing/2014/chart" uri="{C3380CC4-5D6E-409C-BE32-E72D297353CC}">
              <c16:uniqueId val="{00000001-03C1-408C-9973-23547D157A35}"/>
            </c:ext>
          </c:extLst>
        </c:ser>
        <c:ser>
          <c:idx val="3"/>
          <c:order val="2"/>
          <c:tx>
            <c:strRef>
              <c:f>Hoja1!$E$99:$E$100</c:f>
              <c:strCache>
                <c:ptCount val="2"/>
                <c:pt idx="0">
                  <c:v>Bogotá</c:v>
                </c:pt>
                <c:pt idx="1">
                  <c:v>Medio</c:v>
                </c:pt>
              </c:strCache>
            </c:strRef>
          </c:tx>
          <c:spPr>
            <a:ln w="6350" cap="rnd">
              <a:solidFill>
                <a:schemeClr val="accent4"/>
              </a:solidFill>
              <a:round/>
            </a:ln>
            <a:effectLst/>
          </c:spPr>
          <c:marker>
            <c:symbol val="circle"/>
            <c:size val="5"/>
            <c:spPr>
              <a:solidFill>
                <a:schemeClr val="accent4"/>
              </a:solidFill>
              <a:ln w="6350">
                <a:solidFill>
                  <a:schemeClr val="accent4"/>
                </a:solidFill>
              </a:ln>
              <a:effectLst/>
            </c:spPr>
          </c:marker>
          <c:cat>
            <c:numRef>
              <c:f>Hoja1!$B$101:$B$116</c:f>
              <c:numCache>
                <c:formatCode>General</c:formatCode>
                <c:ptCount val="16"/>
                <c:pt idx="0">
                  <c:v>2001</c:v>
                </c:pt>
                <c:pt idx="1">
                  <c:v>2002</c:v>
                </c:pt>
                <c:pt idx="2">
                  <c:v>2003</c:v>
                </c:pt>
                <c:pt idx="3">
                  <c:v>2004</c:v>
                </c:pt>
                <c:pt idx="4">
                  <c:v>2005</c:v>
                </c:pt>
                <c:pt idx="5">
                  <c:v>2006</c:v>
                </c:pt>
                <c:pt idx="6">
                  <c:v>2007</c:v>
                </c:pt>
                <c:pt idx="7">
                  <c:v>2008</c:v>
                </c:pt>
                <c:pt idx="8">
                  <c:v>2009</c:v>
                </c:pt>
                <c:pt idx="9">
                  <c:v>2010</c:v>
                </c:pt>
                <c:pt idx="10">
                  <c:v>2011</c:v>
                </c:pt>
                <c:pt idx="11">
                  <c:v>2012</c:v>
                </c:pt>
                <c:pt idx="12">
                  <c:v>2013</c:v>
                </c:pt>
                <c:pt idx="13">
                  <c:v>2014</c:v>
                </c:pt>
                <c:pt idx="14">
                  <c:v>2015</c:v>
                </c:pt>
                <c:pt idx="15">
                  <c:v>2016</c:v>
                </c:pt>
              </c:numCache>
            </c:numRef>
          </c:cat>
          <c:val>
            <c:numRef>
              <c:f>Hoja1!$E$101:$E$116</c:f>
              <c:numCache>
                <c:formatCode>0.00</c:formatCode>
                <c:ptCount val="1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numCache>
            </c:numRef>
          </c:val>
          <c:smooth val="0"/>
          <c:extLst>
            <c:ext xmlns:c16="http://schemas.microsoft.com/office/drawing/2014/chart" uri="{C3380CC4-5D6E-409C-BE32-E72D297353CC}">
              <c16:uniqueId val="{00000002-03C1-408C-9973-23547D157A35}"/>
            </c:ext>
          </c:extLst>
        </c:ser>
        <c:ser>
          <c:idx val="4"/>
          <c:order val="3"/>
          <c:tx>
            <c:strRef>
              <c:f>Hoja1!$F$99:$F$100</c:f>
              <c:strCache>
                <c:ptCount val="2"/>
                <c:pt idx="0">
                  <c:v>Bogotá</c:v>
                </c:pt>
                <c:pt idx="1">
                  <c:v>Alto</c:v>
                </c:pt>
              </c:strCache>
            </c:strRef>
          </c:tx>
          <c:spPr>
            <a:ln w="9525" cap="rnd">
              <a:solidFill>
                <a:srgbClr val="FFC000"/>
              </a:solidFill>
              <a:round/>
            </a:ln>
            <a:effectLst/>
          </c:spPr>
          <c:marker>
            <c:symbol val="circle"/>
            <c:size val="5"/>
            <c:spPr>
              <a:solidFill>
                <a:schemeClr val="accent5"/>
              </a:solidFill>
              <a:ln w="9525">
                <a:solidFill>
                  <a:srgbClr val="FFC000"/>
                </a:solidFill>
              </a:ln>
              <a:effectLst/>
            </c:spPr>
          </c:marker>
          <c:cat>
            <c:numRef>
              <c:f>Hoja1!$B$101:$B$116</c:f>
              <c:numCache>
                <c:formatCode>General</c:formatCode>
                <c:ptCount val="16"/>
                <c:pt idx="0">
                  <c:v>2001</c:v>
                </c:pt>
                <c:pt idx="1">
                  <c:v>2002</c:v>
                </c:pt>
                <c:pt idx="2">
                  <c:v>2003</c:v>
                </c:pt>
                <c:pt idx="3">
                  <c:v>2004</c:v>
                </c:pt>
                <c:pt idx="4">
                  <c:v>2005</c:v>
                </c:pt>
                <c:pt idx="5">
                  <c:v>2006</c:v>
                </c:pt>
                <c:pt idx="6">
                  <c:v>2007</c:v>
                </c:pt>
                <c:pt idx="7">
                  <c:v>2008</c:v>
                </c:pt>
                <c:pt idx="8">
                  <c:v>2009</c:v>
                </c:pt>
                <c:pt idx="9">
                  <c:v>2010</c:v>
                </c:pt>
                <c:pt idx="10">
                  <c:v>2011</c:v>
                </c:pt>
                <c:pt idx="11">
                  <c:v>2012</c:v>
                </c:pt>
                <c:pt idx="12">
                  <c:v>2013</c:v>
                </c:pt>
                <c:pt idx="13">
                  <c:v>2014</c:v>
                </c:pt>
                <c:pt idx="14">
                  <c:v>2015</c:v>
                </c:pt>
                <c:pt idx="15">
                  <c:v>2016</c:v>
                </c:pt>
              </c:numCache>
            </c:numRef>
          </c:cat>
          <c:val>
            <c:numRef>
              <c:f>Hoja1!$F$101:$F$116</c:f>
              <c:numCache>
                <c:formatCode>0.00</c:formatCode>
                <c:ptCount val="1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numCache>
            </c:numRef>
          </c:val>
          <c:smooth val="0"/>
          <c:extLst>
            <c:ext xmlns:c16="http://schemas.microsoft.com/office/drawing/2014/chart" uri="{C3380CC4-5D6E-409C-BE32-E72D297353CC}">
              <c16:uniqueId val="{00000003-03C1-408C-9973-23547D157A35}"/>
            </c:ext>
          </c:extLst>
        </c:ser>
        <c:dLbls>
          <c:showLegendKey val="0"/>
          <c:showVal val="0"/>
          <c:showCatName val="0"/>
          <c:showSerName val="0"/>
          <c:showPercent val="0"/>
          <c:showBubbleSize val="0"/>
        </c:dLbls>
        <c:marker val="1"/>
        <c:smooth val="0"/>
        <c:axId val="-475295152"/>
        <c:axId val="-475298960"/>
      </c:lineChart>
      <c:catAx>
        <c:axId val="-47529515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Gill Sans MT" panose="020B0502020104020203" pitchFamily="34" charset="0"/>
                <a:ea typeface="+mn-ea"/>
                <a:cs typeface="+mn-cs"/>
              </a:defRPr>
            </a:pPr>
            <a:endParaRPr lang="es-CO"/>
          </a:p>
        </c:txPr>
        <c:crossAx val="-475298960"/>
        <c:crosses val="autoZero"/>
        <c:auto val="1"/>
        <c:lblAlgn val="ctr"/>
        <c:lblOffset val="100"/>
        <c:noMultiLvlLbl val="0"/>
      </c:catAx>
      <c:valAx>
        <c:axId val="-475298960"/>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Gill Sans MT" panose="020B0502020104020203" pitchFamily="34" charset="0"/>
                <a:ea typeface="+mn-ea"/>
                <a:cs typeface="+mn-cs"/>
              </a:defRPr>
            </a:pPr>
            <a:endParaRPr lang="es-CO"/>
          </a:p>
        </c:txPr>
        <c:crossAx val="-47529515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Gill Sans MT" panose="020B0502020104020203" pitchFamily="34" charset="0"/>
              <a:ea typeface="+mn-ea"/>
              <a:cs typeface="+mn-cs"/>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latin typeface="Gill Sans MT" panose="020B0502020104020203" pitchFamily="34" charset="0"/>
        </a:defRPr>
      </a:pPr>
      <a:endParaRPr lang="es-CO"/>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hyperlink" Target="#Contenido!A1"/></Relationships>
</file>

<file path=xl/drawings/_rels/drawing3.xml.rels><?xml version="1.0" encoding="UTF-8" standalone="yes"?>
<Relationships xmlns="http://schemas.openxmlformats.org/package/2006/relationships"><Relationship Id="rId1" Type="http://schemas.openxmlformats.org/officeDocument/2006/relationships/hyperlink" Target="#CONTENIDO!A1"/></Relationships>
</file>

<file path=xl/drawings/_rels/drawing4.xml.rels><?xml version="1.0" encoding="UTF-8" standalone="yes"?>
<Relationships xmlns="http://schemas.openxmlformats.org/package/2006/relationships"><Relationship Id="rId1" Type="http://schemas.openxmlformats.org/officeDocument/2006/relationships/hyperlink" Target="#Contenido!A1"/></Relationships>
</file>

<file path=xl/drawings/_rels/drawing5.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6.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7.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oneCell">
    <xdr:from>
      <xdr:col>0</xdr:col>
      <xdr:colOff>219808</xdr:colOff>
      <xdr:row>0</xdr:row>
      <xdr:rowOff>0</xdr:rowOff>
    </xdr:from>
    <xdr:to>
      <xdr:col>1</xdr:col>
      <xdr:colOff>125118</xdr:colOff>
      <xdr:row>3</xdr:row>
      <xdr:rowOff>198907</xdr:rowOff>
    </xdr:to>
    <xdr:pic>
      <xdr:nvPicPr>
        <xdr:cNvPr id="3" name="Imagen 2">
          <a:extLst>
            <a:ext uri="{FF2B5EF4-FFF2-40B4-BE49-F238E27FC236}">
              <a16:creationId xmlns:a16="http://schemas.microsoft.com/office/drawing/2014/main" id="{9B0E5BE8-3272-4DB9-A3C4-BD5083DB30C7}"/>
            </a:ext>
          </a:extLst>
        </xdr:cNvPr>
        <xdr:cNvPicPr>
          <a:picLocks noChangeAspect="1"/>
        </xdr:cNvPicPr>
      </xdr:nvPicPr>
      <xdr:blipFill rotWithShape="1">
        <a:blip xmlns:r="http://schemas.openxmlformats.org/officeDocument/2006/relationships" r:embed="rId1"/>
        <a:srcRect r="80416"/>
        <a:stretch/>
      </xdr:blipFill>
      <xdr:spPr>
        <a:xfrm>
          <a:off x="219808" y="0"/>
          <a:ext cx="828502" cy="958953"/>
        </a:xfrm>
        <a:prstGeom prst="rect">
          <a:avLst/>
        </a:prstGeom>
      </xdr:spPr>
    </xdr:pic>
    <xdr:clientData/>
  </xdr:twoCellAnchor>
  <xdr:twoCellAnchor editAs="oneCell">
    <xdr:from>
      <xdr:col>9</xdr:col>
      <xdr:colOff>2145397</xdr:colOff>
      <xdr:row>0</xdr:row>
      <xdr:rowOff>102689</xdr:rowOff>
    </xdr:from>
    <xdr:to>
      <xdr:col>9</xdr:col>
      <xdr:colOff>3755123</xdr:colOff>
      <xdr:row>4</xdr:row>
      <xdr:rowOff>3501</xdr:rowOff>
    </xdr:to>
    <xdr:pic>
      <xdr:nvPicPr>
        <xdr:cNvPr id="4" name="Imagen 3">
          <a:extLst>
            <a:ext uri="{FF2B5EF4-FFF2-40B4-BE49-F238E27FC236}">
              <a16:creationId xmlns:a16="http://schemas.microsoft.com/office/drawing/2014/main" id="{1D3A62D5-A86E-4BC3-A8A9-BC6502C60F27}"/>
            </a:ext>
          </a:extLst>
        </xdr:cNvPr>
        <xdr:cNvPicPr>
          <a:picLocks noChangeAspect="1"/>
        </xdr:cNvPicPr>
      </xdr:nvPicPr>
      <xdr:blipFill rotWithShape="1">
        <a:blip xmlns:r="http://schemas.openxmlformats.org/officeDocument/2006/relationships" r:embed="rId1"/>
        <a:srcRect l="61184"/>
        <a:stretch/>
      </xdr:blipFill>
      <xdr:spPr>
        <a:xfrm>
          <a:off x="5761668" y="102689"/>
          <a:ext cx="1609726" cy="88963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1866900</xdr:colOff>
      <xdr:row>54</xdr:row>
      <xdr:rowOff>9525</xdr:rowOff>
    </xdr:from>
    <xdr:to>
      <xdr:col>2</xdr:col>
      <xdr:colOff>4612342</xdr:colOff>
      <xdr:row>56</xdr:row>
      <xdr:rowOff>31937</xdr:rowOff>
    </xdr:to>
    <xdr:sp macro="" textlink="">
      <xdr:nvSpPr>
        <xdr:cNvPr id="6" name="5 Rectángulo redondeado">
          <a:hlinkClick xmlns:r="http://schemas.openxmlformats.org/officeDocument/2006/relationships" r:id="rId1"/>
          <a:extLst>
            <a:ext uri="{FF2B5EF4-FFF2-40B4-BE49-F238E27FC236}">
              <a16:creationId xmlns:a16="http://schemas.microsoft.com/office/drawing/2014/main" id="{00000000-0008-0000-0100-000006000000}"/>
            </a:ext>
          </a:extLst>
        </xdr:cNvPr>
        <xdr:cNvSpPr/>
      </xdr:nvSpPr>
      <xdr:spPr>
        <a:xfrm>
          <a:off x="4648200" y="13839825"/>
          <a:ext cx="2745442" cy="403412"/>
        </a:xfrm>
        <a:prstGeom prst="roundRect">
          <a:avLst/>
        </a:prstGeom>
      </xdr:spPr>
      <xdr:style>
        <a:lnRef idx="1">
          <a:schemeClr val="accent1"/>
        </a:lnRef>
        <a:fillRef idx="2">
          <a:schemeClr val="accent1"/>
        </a:fillRef>
        <a:effectRef idx="1">
          <a:schemeClr val="accent1"/>
        </a:effectRef>
        <a:fontRef idx="minor">
          <a:schemeClr val="dk1"/>
        </a:fontRef>
      </xdr:style>
      <xdr:txBody>
        <a:bodyPr vertOverflow="clip" rtlCol="0" anchor="ctr">
          <a:scene3d>
            <a:camera prst="orthographicFront">
              <a:rot lat="0" lon="0" rev="0"/>
            </a:camera>
            <a:lightRig rig="contrasting" dir="t">
              <a:rot lat="0" lon="0" rev="4500000"/>
            </a:lightRig>
          </a:scene3d>
          <a:sp3d contourW="6350" prstMaterial="metal">
            <a:bevelT w="127000" h="31750" prst="relaxedInset"/>
            <a:contourClr>
              <a:schemeClr val="accent1">
                <a:shade val="75000"/>
              </a:schemeClr>
            </a:contourClr>
          </a:sp3d>
        </a:bodyPr>
        <a:lstStyle/>
        <a:p>
          <a:pPr algn="ctr"/>
          <a:r>
            <a:rPr lang="es-ES" sz="1200" b="1" i="0" u="none" strike="noStrike" cap="all" spc="0">
              <a:ln w="0"/>
              <a:solidFill>
                <a:sysClr val="windowText" lastClr="000000"/>
              </a:solidFill>
              <a:effectLst>
                <a:reflection blurRad="12700" stA="50000" endPos="50000" dist="5000" dir="5400000" sy="-100000" rotWithShape="0"/>
              </a:effectLst>
              <a:latin typeface="+mn-lt"/>
              <a:ea typeface="+mn-ea"/>
              <a:cs typeface="+mn-cs"/>
            </a:rPr>
            <a:t>volver al inicio</a:t>
          </a:r>
          <a:endParaRPr lang="es-ES" sz="1200" b="1" u="none" cap="all" spc="0">
            <a:ln w="0"/>
            <a:solidFill>
              <a:sysClr val="windowText" lastClr="000000"/>
            </a:solidFill>
            <a:effectLst>
              <a:reflection blurRad="12700" stA="50000" endPos="50000" dist="5000" dir="5400000" sy="-100000" rotWithShape="0"/>
            </a:effectLst>
          </a:endParaRPr>
        </a:p>
      </xdr:txBody>
    </xdr:sp>
    <xdr:clientData/>
  </xdr:twoCellAnchor>
  <xdr:twoCellAnchor>
    <xdr:from>
      <xdr:col>1</xdr:col>
      <xdr:colOff>838200</xdr:colOff>
      <xdr:row>1</xdr:row>
      <xdr:rowOff>152400</xdr:rowOff>
    </xdr:from>
    <xdr:to>
      <xdr:col>1</xdr:col>
      <xdr:colOff>1733550</xdr:colOff>
      <xdr:row>7</xdr:row>
      <xdr:rowOff>47625</xdr:rowOff>
    </xdr:to>
    <xdr:pic>
      <xdr:nvPicPr>
        <xdr:cNvPr id="7" name="Picture 1" descr="logo_habitat_bn chiqui">
          <a:extLst>
            <a:ext uri="{FF2B5EF4-FFF2-40B4-BE49-F238E27FC236}">
              <a16:creationId xmlns:a16="http://schemas.microsoft.com/office/drawing/2014/main" id="{00000000-0008-0000-0100-000007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990600" y="323850"/>
          <a:ext cx="895350" cy="866775"/>
        </a:xfrm>
        <a:prstGeom prst="rect">
          <a:avLst/>
        </a:prstGeom>
        <a:noFill/>
        <a:ln w="9525">
          <a:noFill/>
          <a:miter lim="800000"/>
          <a:headEnd/>
          <a:tailEn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25</xdr:col>
      <xdr:colOff>623607</xdr:colOff>
      <xdr:row>1</xdr:row>
      <xdr:rowOff>152960</xdr:rowOff>
    </xdr:from>
    <xdr:to>
      <xdr:col>28</xdr:col>
      <xdr:colOff>623607</xdr:colOff>
      <xdr:row>4</xdr:row>
      <xdr:rowOff>13447</xdr:rowOff>
    </xdr:to>
    <xdr:sp macro="" textlink="">
      <xdr:nvSpPr>
        <xdr:cNvPr id="2" name="1 Rectángulo redondeado">
          <a:hlinkClick xmlns:r="http://schemas.openxmlformats.org/officeDocument/2006/relationships" r:id="rId1"/>
          <a:extLst>
            <a:ext uri="{FF2B5EF4-FFF2-40B4-BE49-F238E27FC236}">
              <a16:creationId xmlns:a16="http://schemas.microsoft.com/office/drawing/2014/main" id="{1B79F3F5-BC9F-4492-839C-C5DFC678045B}"/>
            </a:ext>
          </a:extLst>
        </xdr:cNvPr>
        <xdr:cNvSpPr/>
      </xdr:nvSpPr>
      <xdr:spPr>
        <a:xfrm>
          <a:off x="17159007" y="314885"/>
          <a:ext cx="1971675" cy="431987"/>
        </a:xfrm>
        <a:prstGeom prst="roundRect">
          <a:avLst/>
        </a:prstGeom>
        <a:solidFill>
          <a:srgbClr val="68BC94"/>
        </a:solidFill>
      </xdr:spPr>
      <xdr:style>
        <a:lnRef idx="1">
          <a:schemeClr val="accent1"/>
        </a:lnRef>
        <a:fillRef idx="2">
          <a:schemeClr val="accent1"/>
        </a:fillRef>
        <a:effectRef idx="1">
          <a:schemeClr val="accent1"/>
        </a:effectRef>
        <a:fontRef idx="minor">
          <a:schemeClr val="dk1"/>
        </a:fontRef>
      </xdr:style>
      <xdr:txBody>
        <a:bodyPr vertOverflow="clip" rtlCol="0" anchor="ctr">
          <a:scene3d>
            <a:camera prst="orthographicFront">
              <a:rot lat="0" lon="0" rev="0"/>
            </a:camera>
            <a:lightRig rig="contrasting" dir="t">
              <a:rot lat="0" lon="0" rev="4500000"/>
            </a:lightRig>
          </a:scene3d>
          <a:sp3d contourW="6350" prstMaterial="metal">
            <a:bevelT w="127000" h="31750" prst="relaxedInset"/>
            <a:contourClr>
              <a:schemeClr val="accent1">
                <a:shade val="75000"/>
              </a:schemeClr>
            </a:contourClr>
          </a:sp3d>
        </a:bodyPr>
        <a:lstStyle/>
        <a:p>
          <a:pPr algn="ctr"/>
          <a:r>
            <a:rPr lang="es-ES" sz="1200" b="1" i="0" u="none" strike="noStrike" cap="all" spc="0">
              <a:ln w="0"/>
              <a:solidFill>
                <a:sysClr val="windowText" lastClr="000000"/>
              </a:solidFill>
              <a:effectLst>
                <a:reflection blurRad="12700" stA="50000" endPos="50000" dist="5000" dir="5400000" sy="-100000" rotWithShape="0"/>
              </a:effectLst>
              <a:latin typeface="+mn-lt"/>
              <a:ea typeface="+mn-ea"/>
              <a:cs typeface="+mn-cs"/>
            </a:rPr>
            <a:t>VOLVER AL INICIO</a:t>
          </a:r>
          <a:endParaRPr lang="es-ES" sz="1200" b="1" u="none" cap="all" spc="0">
            <a:ln w="0"/>
            <a:solidFill>
              <a:sysClr val="windowText" lastClr="000000"/>
            </a:solidFill>
            <a:effectLst>
              <a:reflection blurRad="12700" stA="50000" endPos="50000" dist="5000" dir="5400000" sy="-100000" rotWithShape="0"/>
            </a:effectLst>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17</xdr:col>
      <xdr:colOff>657225</xdr:colOff>
      <xdr:row>1</xdr:row>
      <xdr:rowOff>152400</xdr:rowOff>
    </xdr:from>
    <xdr:to>
      <xdr:col>19</xdr:col>
      <xdr:colOff>466725</xdr:colOff>
      <xdr:row>5</xdr:row>
      <xdr:rowOff>0</xdr:rowOff>
    </xdr:to>
    <xdr:sp macro="" textlink="">
      <xdr:nvSpPr>
        <xdr:cNvPr id="2" name="1 Rectángulo redondeado">
          <a:hlinkClick xmlns:r="http://schemas.openxmlformats.org/officeDocument/2006/relationships" r:id="rId1"/>
          <a:extLst>
            <a:ext uri="{FF2B5EF4-FFF2-40B4-BE49-F238E27FC236}">
              <a16:creationId xmlns:a16="http://schemas.microsoft.com/office/drawing/2014/main" id="{E792195F-1984-47EF-BA00-5B277FE19DFF}"/>
            </a:ext>
          </a:extLst>
        </xdr:cNvPr>
        <xdr:cNvSpPr/>
      </xdr:nvSpPr>
      <xdr:spPr>
        <a:xfrm>
          <a:off x="15754350" y="342900"/>
          <a:ext cx="1352550" cy="609600"/>
        </a:xfrm>
        <a:prstGeom prst="roundRect">
          <a:avLst/>
        </a:prstGeom>
        <a:solidFill>
          <a:srgbClr val="68BC94"/>
        </a:solidFill>
      </xdr:spPr>
      <xdr:style>
        <a:lnRef idx="1">
          <a:schemeClr val="accent1"/>
        </a:lnRef>
        <a:fillRef idx="2">
          <a:schemeClr val="accent1"/>
        </a:fillRef>
        <a:effectRef idx="1">
          <a:schemeClr val="accent1"/>
        </a:effectRef>
        <a:fontRef idx="minor">
          <a:schemeClr val="dk1"/>
        </a:fontRef>
      </xdr:style>
      <xdr:txBody>
        <a:bodyPr vertOverflow="clip" rtlCol="0" anchor="ctr">
          <a:scene3d>
            <a:camera prst="orthographicFront">
              <a:rot lat="0" lon="0" rev="0"/>
            </a:camera>
            <a:lightRig rig="contrasting" dir="t">
              <a:rot lat="0" lon="0" rev="4500000"/>
            </a:lightRig>
          </a:scene3d>
          <a:sp3d contourW="6350" prstMaterial="metal">
            <a:bevelT w="127000" h="31750" prst="relaxedInset"/>
            <a:contourClr>
              <a:schemeClr val="accent1">
                <a:shade val="75000"/>
              </a:schemeClr>
            </a:contourClr>
          </a:sp3d>
        </a:bodyPr>
        <a:lstStyle/>
        <a:p>
          <a:pPr algn="ctr"/>
          <a:r>
            <a:rPr lang="es-ES" sz="1200" b="1" i="0" u="none" strike="noStrike" cap="all" spc="0">
              <a:ln w="0"/>
              <a:solidFill>
                <a:sysClr val="windowText" lastClr="000000"/>
              </a:solidFill>
              <a:effectLst>
                <a:reflection blurRad="12700" stA="50000" endPos="50000" dist="5000" dir="5400000" sy="-100000" rotWithShape="0"/>
              </a:effectLst>
              <a:latin typeface="+mn-lt"/>
              <a:ea typeface="+mn-ea"/>
              <a:cs typeface="+mn-cs"/>
            </a:rPr>
            <a:t>VOLVER AL INICIO</a:t>
          </a:r>
          <a:endParaRPr lang="es-ES" sz="1200" b="1" u="none" cap="all" spc="0">
            <a:ln w="0"/>
            <a:solidFill>
              <a:sysClr val="windowText" lastClr="000000"/>
            </a:solidFill>
            <a:effectLst>
              <a:reflection blurRad="12700" stA="50000" endPos="50000" dist="5000" dir="5400000" sy="-100000" rotWithShape="0"/>
            </a:effectLst>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21</xdr:col>
      <xdr:colOff>167640</xdr:colOff>
      <xdr:row>0</xdr:row>
      <xdr:rowOff>0</xdr:rowOff>
    </xdr:from>
    <xdr:to>
      <xdr:col>40</xdr:col>
      <xdr:colOff>739140</xdr:colOff>
      <xdr:row>0</xdr:row>
      <xdr:rowOff>0</xdr:rowOff>
    </xdr:to>
    <xdr:grpSp>
      <xdr:nvGrpSpPr>
        <xdr:cNvPr id="2" name="Grupo 2">
          <a:extLst>
            <a:ext uri="{FF2B5EF4-FFF2-40B4-BE49-F238E27FC236}">
              <a16:creationId xmlns:a16="http://schemas.microsoft.com/office/drawing/2014/main" id="{1A0BC684-05BB-4518-8E89-89CC08AEA4A0}"/>
            </a:ext>
          </a:extLst>
        </xdr:cNvPr>
        <xdr:cNvGrpSpPr>
          <a:grpSpLocks/>
        </xdr:cNvGrpSpPr>
      </xdr:nvGrpSpPr>
      <xdr:grpSpPr bwMode="auto">
        <a:xfrm>
          <a:off x="20855940" y="0"/>
          <a:ext cx="15049500" cy="0"/>
          <a:chOff x="288407" y="268532"/>
          <a:chExt cx="6203496" cy="447675"/>
        </a:xfrm>
      </xdr:grpSpPr>
      <xdr:pic>
        <xdr:nvPicPr>
          <xdr:cNvPr id="3" name="Imagen 17">
            <a:extLst>
              <a:ext uri="{FF2B5EF4-FFF2-40B4-BE49-F238E27FC236}">
                <a16:creationId xmlns:a16="http://schemas.microsoft.com/office/drawing/2014/main" id="{940CD161-2DDB-1BC6-41DD-3658CA79F2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8407" y="268532"/>
            <a:ext cx="1286422" cy="447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4" name="Imagen 17">
            <a:extLst>
              <a:ext uri="{FF2B5EF4-FFF2-40B4-BE49-F238E27FC236}">
                <a16:creationId xmlns:a16="http://schemas.microsoft.com/office/drawing/2014/main" id="{5A36DAA7-A98B-D620-5A66-20BFA21EDE0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080990" y="289875"/>
            <a:ext cx="1410913" cy="40498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42</xdr:col>
      <xdr:colOff>167640</xdr:colOff>
      <xdr:row>0</xdr:row>
      <xdr:rowOff>0</xdr:rowOff>
    </xdr:from>
    <xdr:to>
      <xdr:col>62</xdr:col>
      <xdr:colOff>0</xdr:colOff>
      <xdr:row>0</xdr:row>
      <xdr:rowOff>0</xdr:rowOff>
    </xdr:to>
    <xdr:grpSp>
      <xdr:nvGrpSpPr>
        <xdr:cNvPr id="5" name="Grupo 2">
          <a:extLst>
            <a:ext uri="{FF2B5EF4-FFF2-40B4-BE49-F238E27FC236}">
              <a16:creationId xmlns:a16="http://schemas.microsoft.com/office/drawing/2014/main" id="{AF00D9EE-40D6-4E48-99DA-14AADD968782}"/>
            </a:ext>
          </a:extLst>
        </xdr:cNvPr>
        <xdr:cNvGrpSpPr>
          <a:grpSpLocks/>
        </xdr:cNvGrpSpPr>
      </xdr:nvGrpSpPr>
      <xdr:grpSpPr bwMode="auto">
        <a:xfrm>
          <a:off x="36857940" y="0"/>
          <a:ext cx="15072360" cy="0"/>
          <a:chOff x="288407" y="268532"/>
          <a:chExt cx="6203496" cy="447675"/>
        </a:xfrm>
      </xdr:grpSpPr>
      <xdr:pic>
        <xdr:nvPicPr>
          <xdr:cNvPr id="6" name="Imagen 17">
            <a:extLst>
              <a:ext uri="{FF2B5EF4-FFF2-40B4-BE49-F238E27FC236}">
                <a16:creationId xmlns:a16="http://schemas.microsoft.com/office/drawing/2014/main" id="{71A71CFE-FC2B-52BB-9243-4B951148CE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8407" y="268532"/>
            <a:ext cx="1286422" cy="447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7" name="Imagen 17">
            <a:extLst>
              <a:ext uri="{FF2B5EF4-FFF2-40B4-BE49-F238E27FC236}">
                <a16:creationId xmlns:a16="http://schemas.microsoft.com/office/drawing/2014/main" id="{25CB5BCB-C29E-AD0F-6ED7-215BF1318CD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080990" y="289875"/>
            <a:ext cx="1410913" cy="40498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5</xdr:col>
      <xdr:colOff>586740</xdr:colOff>
      <xdr:row>0</xdr:row>
      <xdr:rowOff>0</xdr:rowOff>
    </xdr:from>
    <xdr:to>
      <xdr:col>11</xdr:col>
      <xdr:colOff>0</xdr:colOff>
      <xdr:row>0</xdr:row>
      <xdr:rowOff>0</xdr:rowOff>
    </xdr:to>
    <xdr:grpSp>
      <xdr:nvGrpSpPr>
        <xdr:cNvPr id="8" name="Grupo 2">
          <a:extLst>
            <a:ext uri="{FF2B5EF4-FFF2-40B4-BE49-F238E27FC236}">
              <a16:creationId xmlns:a16="http://schemas.microsoft.com/office/drawing/2014/main" id="{411EEBB3-C987-4D86-94B2-39D4D58ACAD5}"/>
            </a:ext>
          </a:extLst>
        </xdr:cNvPr>
        <xdr:cNvGrpSpPr>
          <a:grpSpLocks/>
        </xdr:cNvGrpSpPr>
      </xdr:nvGrpSpPr>
      <xdr:grpSpPr bwMode="auto">
        <a:xfrm>
          <a:off x="6730365" y="0"/>
          <a:ext cx="5071110" cy="0"/>
          <a:chOff x="288407" y="268532"/>
          <a:chExt cx="6203496" cy="447675"/>
        </a:xfrm>
      </xdr:grpSpPr>
      <xdr:pic>
        <xdr:nvPicPr>
          <xdr:cNvPr id="9" name="Imagen 17">
            <a:extLst>
              <a:ext uri="{FF2B5EF4-FFF2-40B4-BE49-F238E27FC236}">
                <a16:creationId xmlns:a16="http://schemas.microsoft.com/office/drawing/2014/main" id="{CECBC492-3565-D0E2-919B-2981D123E0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8407" y="268532"/>
            <a:ext cx="1286422" cy="447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10" name="Imagen 17">
            <a:extLst>
              <a:ext uri="{FF2B5EF4-FFF2-40B4-BE49-F238E27FC236}">
                <a16:creationId xmlns:a16="http://schemas.microsoft.com/office/drawing/2014/main" id="{9716AE6A-7A8D-A8AA-1687-4647E1EF4A0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080990" y="289875"/>
            <a:ext cx="1410913" cy="40498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11</xdr:col>
      <xdr:colOff>746760</xdr:colOff>
      <xdr:row>0</xdr:row>
      <xdr:rowOff>0</xdr:rowOff>
    </xdr:from>
    <xdr:to>
      <xdr:col>17</xdr:col>
      <xdr:colOff>15240</xdr:colOff>
      <xdr:row>0</xdr:row>
      <xdr:rowOff>0</xdr:rowOff>
    </xdr:to>
    <xdr:grpSp>
      <xdr:nvGrpSpPr>
        <xdr:cNvPr id="11" name="Grupo 2">
          <a:extLst>
            <a:ext uri="{FF2B5EF4-FFF2-40B4-BE49-F238E27FC236}">
              <a16:creationId xmlns:a16="http://schemas.microsoft.com/office/drawing/2014/main" id="{730A6D4F-38F9-4BAA-ABF4-2D9B8396586B}"/>
            </a:ext>
          </a:extLst>
        </xdr:cNvPr>
        <xdr:cNvGrpSpPr>
          <a:grpSpLocks/>
        </xdr:cNvGrpSpPr>
      </xdr:nvGrpSpPr>
      <xdr:grpSpPr bwMode="auto">
        <a:xfrm>
          <a:off x="12548235" y="0"/>
          <a:ext cx="5040630" cy="0"/>
          <a:chOff x="288407" y="268532"/>
          <a:chExt cx="6203496" cy="447675"/>
        </a:xfrm>
      </xdr:grpSpPr>
      <xdr:pic>
        <xdr:nvPicPr>
          <xdr:cNvPr id="12" name="Imagen 17">
            <a:extLst>
              <a:ext uri="{FF2B5EF4-FFF2-40B4-BE49-F238E27FC236}">
                <a16:creationId xmlns:a16="http://schemas.microsoft.com/office/drawing/2014/main" id="{FDC43BEF-F897-AE99-D91B-C260BABF16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8407" y="268532"/>
            <a:ext cx="1286422" cy="447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13" name="Imagen 17">
            <a:extLst>
              <a:ext uri="{FF2B5EF4-FFF2-40B4-BE49-F238E27FC236}">
                <a16:creationId xmlns:a16="http://schemas.microsoft.com/office/drawing/2014/main" id="{4E3CE2D0-70C9-1643-2CCC-61C00A8435B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080990" y="289875"/>
            <a:ext cx="1410913" cy="40498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wsDr>
</file>

<file path=xl/drawings/drawing6.xml><?xml version="1.0" encoding="utf-8"?>
<xdr:wsDr xmlns:xdr="http://schemas.openxmlformats.org/drawingml/2006/spreadsheetDrawing" xmlns:a="http://schemas.openxmlformats.org/drawingml/2006/main">
  <xdr:twoCellAnchor>
    <xdr:from>
      <xdr:col>21</xdr:col>
      <xdr:colOff>167640</xdr:colOff>
      <xdr:row>1</xdr:row>
      <xdr:rowOff>0</xdr:rowOff>
    </xdr:from>
    <xdr:to>
      <xdr:col>40</xdr:col>
      <xdr:colOff>739140</xdr:colOff>
      <xdr:row>1</xdr:row>
      <xdr:rowOff>0</xdr:rowOff>
    </xdr:to>
    <xdr:grpSp>
      <xdr:nvGrpSpPr>
        <xdr:cNvPr id="6" name="Grupo 2">
          <a:extLst>
            <a:ext uri="{FF2B5EF4-FFF2-40B4-BE49-F238E27FC236}">
              <a16:creationId xmlns:a16="http://schemas.microsoft.com/office/drawing/2014/main" id="{3E7F604E-582F-463D-9195-9B85082349F4}"/>
            </a:ext>
          </a:extLst>
        </xdr:cNvPr>
        <xdr:cNvGrpSpPr>
          <a:grpSpLocks/>
        </xdr:cNvGrpSpPr>
      </xdr:nvGrpSpPr>
      <xdr:grpSpPr bwMode="auto">
        <a:xfrm>
          <a:off x="20855940" y="152400"/>
          <a:ext cx="15049500" cy="0"/>
          <a:chOff x="288407" y="268532"/>
          <a:chExt cx="6203496" cy="447675"/>
        </a:xfrm>
      </xdr:grpSpPr>
      <xdr:pic>
        <xdr:nvPicPr>
          <xdr:cNvPr id="7" name="Imagen 17">
            <a:extLst>
              <a:ext uri="{FF2B5EF4-FFF2-40B4-BE49-F238E27FC236}">
                <a16:creationId xmlns:a16="http://schemas.microsoft.com/office/drawing/2014/main" id="{00D5E944-F0B5-2496-E714-5257D754D1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8407" y="268532"/>
            <a:ext cx="1286422" cy="447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8" name="Imagen 17">
            <a:extLst>
              <a:ext uri="{FF2B5EF4-FFF2-40B4-BE49-F238E27FC236}">
                <a16:creationId xmlns:a16="http://schemas.microsoft.com/office/drawing/2014/main" id="{5DAFA8DA-6F89-5D1A-4AAC-9716388E535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080990" y="289875"/>
            <a:ext cx="1410913" cy="40498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42</xdr:col>
      <xdr:colOff>167640</xdr:colOff>
      <xdr:row>1</xdr:row>
      <xdr:rowOff>0</xdr:rowOff>
    </xdr:from>
    <xdr:to>
      <xdr:col>62</xdr:col>
      <xdr:colOff>0</xdr:colOff>
      <xdr:row>1</xdr:row>
      <xdr:rowOff>0</xdr:rowOff>
    </xdr:to>
    <xdr:grpSp>
      <xdr:nvGrpSpPr>
        <xdr:cNvPr id="10" name="Grupo 2">
          <a:extLst>
            <a:ext uri="{FF2B5EF4-FFF2-40B4-BE49-F238E27FC236}">
              <a16:creationId xmlns:a16="http://schemas.microsoft.com/office/drawing/2014/main" id="{6337DD1A-6942-47EA-A7E8-3FA032109223}"/>
            </a:ext>
          </a:extLst>
        </xdr:cNvPr>
        <xdr:cNvGrpSpPr>
          <a:grpSpLocks/>
        </xdr:cNvGrpSpPr>
      </xdr:nvGrpSpPr>
      <xdr:grpSpPr bwMode="auto">
        <a:xfrm>
          <a:off x="36857940" y="152400"/>
          <a:ext cx="15072360" cy="0"/>
          <a:chOff x="288407" y="268532"/>
          <a:chExt cx="6203496" cy="447675"/>
        </a:xfrm>
      </xdr:grpSpPr>
      <xdr:pic>
        <xdr:nvPicPr>
          <xdr:cNvPr id="11" name="Imagen 17">
            <a:extLst>
              <a:ext uri="{FF2B5EF4-FFF2-40B4-BE49-F238E27FC236}">
                <a16:creationId xmlns:a16="http://schemas.microsoft.com/office/drawing/2014/main" id="{83DE6802-0861-89FB-C481-61EC1F6D9C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8407" y="268532"/>
            <a:ext cx="1286422" cy="447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12" name="Imagen 17">
            <a:extLst>
              <a:ext uri="{FF2B5EF4-FFF2-40B4-BE49-F238E27FC236}">
                <a16:creationId xmlns:a16="http://schemas.microsoft.com/office/drawing/2014/main" id="{61B7F83F-85CB-9CCB-5440-DF6ACEBFBFE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080990" y="289875"/>
            <a:ext cx="1410913" cy="40498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5</xdr:col>
      <xdr:colOff>586740</xdr:colOff>
      <xdr:row>1</xdr:row>
      <xdr:rowOff>0</xdr:rowOff>
    </xdr:from>
    <xdr:to>
      <xdr:col>11</xdr:col>
      <xdr:colOff>0</xdr:colOff>
      <xdr:row>1</xdr:row>
      <xdr:rowOff>0</xdr:rowOff>
    </xdr:to>
    <xdr:grpSp>
      <xdr:nvGrpSpPr>
        <xdr:cNvPr id="5" name="Grupo 2">
          <a:extLst>
            <a:ext uri="{FF2B5EF4-FFF2-40B4-BE49-F238E27FC236}">
              <a16:creationId xmlns:a16="http://schemas.microsoft.com/office/drawing/2014/main" id="{D7F6A4FB-D818-4AE8-AE70-96F9C6DE15EE}"/>
            </a:ext>
          </a:extLst>
        </xdr:cNvPr>
        <xdr:cNvGrpSpPr>
          <a:grpSpLocks/>
        </xdr:cNvGrpSpPr>
      </xdr:nvGrpSpPr>
      <xdr:grpSpPr bwMode="auto">
        <a:xfrm>
          <a:off x="6730365" y="152400"/>
          <a:ext cx="5071110" cy="0"/>
          <a:chOff x="288407" y="268532"/>
          <a:chExt cx="6203496" cy="447675"/>
        </a:xfrm>
      </xdr:grpSpPr>
      <xdr:pic>
        <xdr:nvPicPr>
          <xdr:cNvPr id="15" name="Imagen 17">
            <a:extLst>
              <a:ext uri="{FF2B5EF4-FFF2-40B4-BE49-F238E27FC236}">
                <a16:creationId xmlns:a16="http://schemas.microsoft.com/office/drawing/2014/main" id="{4D2FDF94-76E0-A9ED-A080-E96E727B25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8407" y="268532"/>
            <a:ext cx="1286422" cy="447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16" name="Imagen 17">
            <a:extLst>
              <a:ext uri="{FF2B5EF4-FFF2-40B4-BE49-F238E27FC236}">
                <a16:creationId xmlns:a16="http://schemas.microsoft.com/office/drawing/2014/main" id="{5F54A913-CFF5-D543-35B3-F973D47D15A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080990" y="289875"/>
            <a:ext cx="1410913" cy="40498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11</xdr:col>
      <xdr:colOff>746760</xdr:colOff>
      <xdr:row>1</xdr:row>
      <xdr:rowOff>0</xdr:rowOff>
    </xdr:from>
    <xdr:to>
      <xdr:col>17</xdr:col>
      <xdr:colOff>15240</xdr:colOff>
      <xdr:row>1</xdr:row>
      <xdr:rowOff>0</xdr:rowOff>
    </xdr:to>
    <xdr:grpSp>
      <xdr:nvGrpSpPr>
        <xdr:cNvPr id="18" name="Grupo 2">
          <a:extLst>
            <a:ext uri="{FF2B5EF4-FFF2-40B4-BE49-F238E27FC236}">
              <a16:creationId xmlns:a16="http://schemas.microsoft.com/office/drawing/2014/main" id="{22A4143D-7AD4-4C6A-85E5-448BD4B90D0E}"/>
            </a:ext>
          </a:extLst>
        </xdr:cNvPr>
        <xdr:cNvGrpSpPr>
          <a:grpSpLocks/>
        </xdr:cNvGrpSpPr>
      </xdr:nvGrpSpPr>
      <xdr:grpSpPr bwMode="auto">
        <a:xfrm>
          <a:off x="12548235" y="152400"/>
          <a:ext cx="5040630" cy="0"/>
          <a:chOff x="288407" y="268532"/>
          <a:chExt cx="6203496" cy="447675"/>
        </a:xfrm>
      </xdr:grpSpPr>
      <xdr:pic>
        <xdr:nvPicPr>
          <xdr:cNvPr id="19" name="Imagen 17">
            <a:extLst>
              <a:ext uri="{FF2B5EF4-FFF2-40B4-BE49-F238E27FC236}">
                <a16:creationId xmlns:a16="http://schemas.microsoft.com/office/drawing/2014/main" id="{3433212A-115A-8A68-2F08-368AC9F2F6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8407" y="268532"/>
            <a:ext cx="1286422" cy="447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20" name="Imagen 17">
            <a:extLst>
              <a:ext uri="{FF2B5EF4-FFF2-40B4-BE49-F238E27FC236}">
                <a16:creationId xmlns:a16="http://schemas.microsoft.com/office/drawing/2014/main" id="{8C95813D-B5D0-51C9-8766-800A7C21F17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080990" y="289875"/>
            <a:ext cx="1410913" cy="40498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wsDr>
</file>

<file path=xl/drawings/drawing7.xml><?xml version="1.0" encoding="utf-8"?>
<xdr:wsDr xmlns:xdr="http://schemas.openxmlformats.org/drawingml/2006/spreadsheetDrawing" xmlns:a="http://schemas.openxmlformats.org/drawingml/2006/main">
  <xdr:twoCellAnchor>
    <xdr:from>
      <xdr:col>6</xdr:col>
      <xdr:colOff>657225</xdr:colOff>
      <xdr:row>9</xdr:row>
      <xdr:rowOff>52386</xdr:rowOff>
    </xdr:from>
    <xdr:to>
      <xdr:col>8</xdr:col>
      <xdr:colOff>4181475</xdr:colOff>
      <xdr:row>25</xdr:row>
      <xdr:rowOff>171449</xdr:rowOff>
    </xdr:to>
    <xdr:graphicFrame macro="">
      <xdr:nvGraphicFramePr>
        <xdr:cNvPr id="2" name="Gráfico 1">
          <a:extLst>
            <a:ext uri="{FF2B5EF4-FFF2-40B4-BE49-F238E27FC236}">
              <a16:creationId xmlns:a16="http://schemas.microsoft.com/office/drawing/2014/main" id="{00000000-0008-0000-08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66675</xdr:colOff>
      <xdr:row>30</xdr:row>
      <xdr:rowOff>14286</xdr:rowOff>
    </xdr:from>
    <xdr:to>
      <xdr:col>11</xdr:col>
      <xdr:colOff>742950</xdr:colOff>
      <xdr:row>51</xdr:row>
      <xdr:rowOff>133349</xdr:rowOff>
    </xdr:to>
    <xdr:graphicFrame macro="">
      <xdr:nvGraphicFramePr>
        <xdr:cNvPr id="3" name="Gráfico 2">
          <a:extLst>
            <a:ext uri="{FF2B5EF4-FFF2-40B4-BE49-F238E27FC236}">
              <a16:creationId xmlns:a16="http://schemas.microsoft.com/office/drawing/2014/main" id="{00000000-0008-0000-08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xdr:col>
      <xdr:colOff>600075</xdr:colOff>
      <xdr:row>100</xdr:row>
      <xdr:rowOff>76200</xdr:rowOff>
    </xdr:from>
    <xdr:to>
      <xdr:col>10</xdr:col>
      <xdr:colOff>514350</xdr:colOff>
      <xdr:row>115</xdr:row>
      <xdr:rowOff>114300</xdr:rowOff>
    </xdr:to>
    <xdr:graphicFrame macro="">
      <xdr:nvGraphicFramePr>
        <xdr:cNvPr id="4" name="Gráfico 3">
          <a:extLst>
            <a:ext uri="{FF2B5EF4-FFF2-40B4-BE49-F238E27FC236}">
              <a16:creationId xmlns:a16="http://schemas.microsoft.com/office/drawing/2014/main" id="{00000000-0008-0000-08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C3:J19"/>
  <sheetViews>
    <sheetView zoomScale="118" zoomScaleNormal="85" workbookViewId="0">
      <selection activeCell="C5" sqref="C5"/>
    </sheetView>
  </sheetViews>
  <sheetFormatPr baseColWidth="10" defaultColWidth="11.42578125" defaultRowHeight="17.25" x14ac:dyDescent="0.35"/>
  <cols>
    <col min="1" max="1" width="13.85546875" style="23" customWidth="1"/>
    <col min="2" max="2" width="4.42578125" style="23" customWidth="1"/>
    <col min="3" max="7" width="3.28515625" style="23" customWidth="1"/>
    <col min="8" max="8" width="5.42578125" style="23" customWidth="1"/>
    <col min="9" max="9" width="14.140625" style="23" customWidth="1"/>
    <col min="10" max="10" width="72.28515625" style="23" customWidth="1"/>
    <col min="11" max="16384" width="11.42578125" style="23"/>
  </cols>
  <sheetData>
    <row r="3" spans="3:10" ht="24.75" x14ac:dyDescent="0.5">
      <c r="C3" s="21" t="s">
        <v>0</v>
      </c>
      <c r="D3" s="22"/>
      <c r="E3" s="22"/>
      <c r="F3" s="22"/>
    </row>
    <row r="4" spans="3:10" ht="19.5" x14ac:dyDescent="0.4">
      <c r="C4" s="24" t="s">
        <v>252</v>
      </c>
    </row>
    <row r="6" spans="3:10" ht="21.75" x14ac:dyDescent="0.45">
      <c r="D6" s="25" t="s">
        <v>1</v>
      </c>
    </row>
    <row r="7" spans="3:10" ht="24" customHeight="1" x14ac:dyDescent="0.45">
      <c r="D7" s="25"/>
      <c r="E7" s="26" t="s">
        <v>2</v>
      </c>
      <c r="F7" s="26"/>
      <c r="G7" s="26"/>
    </row>
    <row r="8" spans="3:10" ht="21.75" x14ac:dyDescent="0.45">
      <c r="D8" s="25"/>
      <c r="F8" s="27" t="s">
        <v>3</v>
      </c>
    </row>
    <row r="9" spans="3:10" ht="15" customHeight="1" x14ac:dyDescent="0.45">
      <c r="D9" s="25"/>
      <c r="H9" s="27"/>
    </row>
    <row r="10" spans="3:10" ht="15" customHeight="1" x14ac:dyDescent="0.45">
      <c r="D10" s="25"/>
      <c r="I10" s="28" t="s">
        <v>4</v>
      </c>
      <c r="J10" s="28" t="s">
        <v>5</v>
      </c>
    </row>
    <row r="11" spans="3:10" x14ac:dyDescent="0.35">
      <c r="I11" s="29" t="s">
        <v>6</v>
      </c>
      <c r="J11" s="30" t="s">
        <v>7</v>
      </c>
    </row>
    <row r="12" spans="3:10" x14ac:dyDescent="0.35">
      <c r="I12" s="29" t="s">
        <v>8</v>
      </c>
      <c r="J12" s="30" t="s">
        <v>9</v>
      </c>
    </row>
    <row r="13" spans="3:10" x14ac:dyDescent="0.35">
      <c r="I13" s="29" t="s">
        <v>10</v>
      </c>
      <c r="J13" s="30" t="s">
        <v>11</v>
      </c>
    </row>
    <row r="14" spans="3:10" x14ac:dyDescent="0.35">
      <c r="I14" s="193" t="s">
        <v>12</v>
      </c>
      <c r="J14" s="194" t="s">
        <v>13</v>
      </c>
    </row>
    <row r="15" spans="3:10" x14ac:dyDescent="0.35">
      <c r="I15" s="29" t="s">
        <v>14</v>
      </c>
      <c r="J15" s="30" t="s">
        <v>15</v>
      </c>
    </row>
    <row r="16" spans="3:10" x14ac:dyDescent="0.35">
      <c r="I16" s="29"/>
      <c r="J16" s="30"/>
    </row>
    <row r="17" spans="9:10" x14ac:dyDescent="0.35">
      <c r="I17" s="29"/>
      <c r="J17" s="30"/>
    </row>
    <row r="18" spans="9:10" x14ac:dyDescent="0.35">
      <c r="I18" s="29"/>
      <c r="J18" s="30"/>
    </row>
    <row r="19" spans="9:10" x14ac:dyDescent="0.35">
      <c r="J19" s="30"/>
    </row>
  </sheetData>
  <hyperlinks>
    <hyperlink ref="I11" location="'Cuadro 1'!A1" display="Cuadro 1" xr:uid="{00000000-0004-0000-0000-000000000000}"/>
    <hyperlink ref="I12" location="'Cuadro 2'!A1" display="Cuadro 2" xr:uid="{00000000-0004-0000-0000-000001000000}"/>
    <hyperlink ref="I13" location="'Cuadro 2'!A1" display="Cuadro 2" xr:uid="{47EA42A6-626B-4222-B5ED-BBF5ABEF6D15}"/>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C53"/>
  <sheetViews>
    <sheetView zoomScaleNormal="100" workbookViewId="0">
      <selection activeCell="E19" sqref="E19"/>
    </sheetView>
  </sheetViews>
  <sheetFormatPr baseColWidth="10" defaultColWidth="11.42578125" defaultRowHeight="11.25" x14ac:dyDescent="0.25"/>
  <cols>
    <col min="1" max="1" width="2.28515625" style="40" customWidth="1"/>
    <col min="2" max="2" width="39.42578125" style="40" bestFit="1" customWidth="1"/>
    <col min="3" max="3" width="129.85546875" style="40" customWidth="1"/>
    <col min="4" max="16384" width="11.42578125" style="40"/>
  </cols>
  <sheetData>
    <row r="1" spans="2:3" ht="12" thickBot="1" x14ac:dyDescent="0.3"/>
    <row r="2" spans="2:3" x14ac:dyDescent="0.25">
      <c r="B2" s="41"/>
      <c r="C2" s="31" t="s">
        <v>16</v>
      </c>
    </row>
    <row r="3" spans="2:3" x14ac:dyDescent="0.25">
      <c r="B3" s="42"/>
      <c r="C3" s="32" t="s">
        <v>17</v>
      </c>
    </row>
    <row r="4" spans="2:3" x14ac:dyDescent="0.25">
      <c r="B4" s="42"/>
      <c r="C4" s="32" t="s">
        <v>18</v>
      </c>
    </row>
    <row r="5" spans="2:3" x14ac:dyDescent="0.25">
      <c r="B5" s="42"/>
      <c r="C5" s="43"/>
    </row>
    <row r="6" spans="2:3" x14ac:dyDescent="0.25">
      <c r="B6" s="44"/>
      <c r="C6" s="32" t="s">
        <v>19</v>
      </c>
    </row>
    <row r="7" spans="2:3" x14ac:dyDescent="0.25">
      <c r="B7" s="42"/>
      <c r="C7" s="33" t="s">
        <v>20</v>
      </c>
    </row>
    <row r="8" spans="2:3" x14ac:dyDescent="0.25">
      <c r="B8" s="32"/>
      <c r="C8" s="32">
        <v>2011</v>
      </c>
    </row>
    <row r="9" spans="2:3" ht="12" thickBot="1" x14ac:dyDescent="0.3">
      <c r="B9" s="45"/>
      <c r="C9" s="45"/>
    </row>
    <row r="10" spans="2:3" ht="12" thickBot="1" x14ac:dyDescent="0.3">
      <c r="B10" s="34" t="s">
        <v>21</v>
      </c>
      <c r="C10" s="35" t="s">
        <v>22</v>
      </c>
    </row>
    <row r="11" spans="2:3" x14ac:dyDescent="0.25">
      <c r="B11" s="36" t="s">
        <v>23</v>
      </c>
      <c r="C11" s="46" t="s">
        <v>24</v>
      </c>
    </row>
    <row r="12" spans="2:3" x14ac:dyDescent="0.25">
      <c r="B12" s="37" t="s">
        <v>25</v>
      </c>
      <c r="C12" s="46" t="s">
        <v>26</v>
      </c>
    </row>
    <row r="13" spans="2:3" x14ac:dyDescent="0.25">
      <c r="B13" s="38" t="s">
        <v>27</v>
      </c>
      <c r="C13" s="46" t="s">
        <v>28</v>
      </c>
    </row>
    <row r="14" spans="2:3" x14ac:dyDescent="0.25">
      <c r="B14" s="38" t="s">
        <v>29</v>
      </c>
      <c r="C14" s="46" t="s">
        <v>30</v>
      </c>
    </row>
    <row r="15" spans="2:3" ht="78.75" x14ac:dyDescent="0.25">
      <c r="B15" s="38" t="s">
        <v>31</v>
      </c>
      <c r="C15" s="46" t="s">
        <v>32</v>
      </c>
    </row>
    <row r="16" spans="2:3" ht="22.5" x14ac:dyDescent="0.25">
      <c r="B16" s="38" t="s">
        <v>33</v>
      </c>
      <c r="C16" s="47" t="s">
        <v>34</v>
      </c>
    </row>
    <row r="17" spans="2:3" ht="22.5" x14ac:dyDescent="0.25">
      <c r="B17" s="252" t="s">
        <v>35</v>
      </c>
      <c r="C17" s="48" t="s">
        <v>34</v>
      </c>
    </row>
    <row r="18" spans="2:3" x14ac:dyDescent="0.25">
      <c r="B18" s="253"/>
      <c r="C18" s="49" t="s">
        <v>36</v>
      </c>
    </row>
    <row r="19" spans="2:3" x14ac:dyDescent="0.25">
      <c r="B19" s="253"/>
      <c r="C19" s="50" t="s">
        <v>37</v>
      </c>
    </row>
    <row r="20" spans="2:3" x14ac:dyDescent="0.25">
      <c r="B20" s="252" t="s">
        <v>38</v>
      </c>
      <c r="C20" s="51" t="s">
        <v>39</v>
      </c>
    </row>
    <row r="21" spans="2:3" x14ac:dyDescent="0.25">
      <c r="B21" s="253"/>
      <c r="C21" s="52" t="s">
        <v>40</v>
      </c>
    </row>
    <row r="22" spans="2:3" ht="22.5" x14ac:dyDescent="0.25">
      <c r="B22" s="253"/>
      <c r="C22" s="53" t="s">
        <v>41</v>
      </c>
    </row>
    <row r="23" spans="2:3" ht="22.5" x14ac:dyDescent="0.25">
      <c r="B23" s="253"/>
      <c r="C23" s="53" t="s">
        <v>42</v>
      </c>
    </row>
    <row r="24" spans="2:3" ht="22.5" x14ac:dyDescent="0.25">
      <c r="B24" s="253"/>
      <c r="C24" s="54" t="s">
        <v>43</v>
      </c>
    </row>
    <row r="25" spans="2:3" x14ac:dyDescent="0.25">
      <c r="B25" s="252" t="s">
        <v>44</v>
      </c>
      <c r="C25" s="55" t="s">
        <v>45</v>
      </c>
    </row>
    <row r="26" spans="2:3" x14ac:dyDescent="0.25">
      <c r="B26" s="253"/>
      <c r="C26" s="56" t="s">
        <v>46</v>
      </c>
    </row>
    <row r="27" spans="2:3" x14ac:dyDescent="0.25">
      <c r="B27" s="253"/>
      <c r="C27" s="56" t="s">
        <v>47</v>
      </c>
    </row>
    <row r="28" spans="2:3" x14ac:dyDescent="0.25">
      <c r="B28" s="253"/>
      <c r="C28" s="57" t="s">
        <v>48</v>
      </c>
    </row>
    <row r="29" spans="2:3" x14ac:dyDescent="0.25">
      <c r="B29" s="253"/>
      <c r="C29" s="56" t="s">
        <v>49</v>
      </c>
    </row>
    <row r="30" spans="2:3" x14ac:dyDescent="0.25">
      <c r="B30" s="253"/>
      <c r="C30" s="56" t="s">
        <v>50</v>
      </c>
    </row>
    <row r="31" spans="2:3" x14ac:dyDescent="0.25">
      <c r="B31" s="253"/>
      <c r="C31" s="56" t="s">
        <v>51</v>
      </c>
    </row>
    <row r="32" spans="2:3" x14ac:dyDescent="0.25">
      <c r="B32" s="253"/>
      <c r="C32" s="52" t="s">
        <v>52</v>
      </c>
    </row>
    <row r="33" spans="2:3" x14ac:dyDescent="0.25">
      <c r="B33" s="253"/>
      <c r="C33" s="57" t="s">
        <v>53</v>
      </c>
    </row>
    <row r="34" spans="2:3" x14ac:dyDescent="0.25">
      <c r="B34" s="253"/>
      <c r="C34" s="58" t="s">
        <v>54</v>
      </c>
    </row>
    <row r="35" spans="2:3" ht="22.5" x14ac:dyDescent="0.25">
      <c r="B35" s="38" t="s">
        <v>55</v>
      </c>
      <c r="C35" s="59" t="s">
        <v>56</v>
      </c>
    </row>
    <row r="36" spans="2:3" x14ac:dyDescent="0.25">
      <c r="B36" s="38" t="s">
        <v>57</v>
      </c>
      <c r="C36" s="60" t="s">
        <v>58</v>
      </c>
    </row>
    <row r="37" spans="2:3" x14ac:dyDescent="0.25">
      <c r="B37" s="38" t="s">
        <v>59</v>
      </c>
      <c r="C37" s="60" t="s">
        <v>60</v>
      </c>
    </row>
    <row r="38" spans="2:3" x14ac:dyDescent="0.25">
      <c r="B38" s="38" t="s">
        <v>61</v>
      </c>
      <c r="C38" s="40" t="s">
        <v>62</v>
      </c>
    </row>
    <row r="39" spans="2:3" x14ac:dyDescent="0.25">
      <c r="B39" s="38" t="s">
        <v>63</v>
      </c>
      <c r="C39" s="61" t="s">
        <v>64</v>
      </c>
    </row>
    <row r="40" spans="2:3" ht="33.75" x14ac:dyDescent="0.25">
      <c r="B40" s="38" t="s">
        <v>65</v>
      </c>
      <c r="C40" s="62" t="s">
        <v>66</v>
      </c>
    </row>
    <row r="41" spans="2:3" x14ac:dyDescent="0.25">
      <c r="B41" s="38" t="s">
        <v>67</v>
      </c>
      <c r="C41" s="61" t="s">
        <v>68</v>
      </c>
    </row>
    <row r="42" spans="2:3" x14ac:dyDescent="0.25">
      <c r="B42" s="38" t="s">
        <v>69</v>
      </c>
      <c r="C42" s="61" t="s">
        <v>70</v>
      </c>
    </row>
    <row r="43" spans="2:3" x14ac:dyDescent="0.25">
      <c r="B43" s="38" t="s">
        <v>71</v>
      </c>
      <c r="C43" s="61" t="s">
        <v>70</v>
      </c>
    </row>
    <row r="44" spans="2:3" x14ac:dyDescent="0.25">
      <c r="B44" s="38" t="s">
        <v>72</v>
      </c>
      <c r="C44" s="61" t="s">
        <v>70</v>
      </c>
    </row>
    <row r="45" spans="2:3" x14ac:dyDescent="0.25">
      <c r="B45" s="38" t="s">
        <v>73</v>
      </c>
      <c r="C45" s="61" t="s">
        <v>74</v>
      </c>
    </row>
    <row r="46" spans="2:3" x14ac:dyDescent="0.25">
      <c r="B46" s="38" t="s">
        <v>75</v>
      </c>
      <c r="C46" s="61" t="s">
        <v>76</v>
      </c>
    </row>
    <row r="47" spans="2:3" ht="12" thickBot="1" x14ac:dyDescent="0.3">
      <c r="B47" s="39" t="s">
        <v>77</v>
      </c>
      <c r="C47" s="61" t="s">
        <v>78</v>
      </c>
    </row>
    <row r="48" spans="2:3" ht="12" thickBot="1" x14ac:dyDescent="0.3">
      <c r="B48" s="254" t="s">
        <v>79</v>
      </c>
      <c r="C48" s="255"/>
    </row>
    <row r="49" spans="2:3" x14ac:dyDescent="0.25">
      <c r="B49" s="41"/>
      <c r="C49" s="63"/>
    </row>
    <row r="50" spans="2:3" x14ac:dyDescent="0.25">
      <c r="B50" s="43"/>
      <c r="C50" s="64"/>
    </row>
    <row r="51" spans="2:3" x14ac:dyDescent="0.25">
      <c r="B51" s="43"/>
      <c r="C51" s="64"/>
    </row>
    <row r="52" spans="2:3" x14ac:dyDescent="0.25">
      <c r="B52" s="43"/>
      <c r="C52" s="64"/>
    </row>
    <row r="53" spans="2:3" ht="12" thickBot="1" x14ac:dyDescent="0.3">
      <c r="B53" s="45"/>
      <c r="C53" s="65"/>
    </row>
  </sheetData>
  <mergeCells count="4">
    <mergeCell ref="B17:B19"/>
    <mergeCell ref="B20:B24"/>
    <mergeCell ref="B25:B34"/>
    <mergeCell ref="B48:C48"/>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03685F-A27A-47BD-B47B-8DF656295AE7}">
  <dimension ref="A1:AMJ107"/>
  <sheetViews>
    <sheetView showGridLines="0" topLeftCell="A2" zoomScaleNormal="100" workbookViewId="0">
      <pane xSplit="2" ySplit="10" topLeftCell="C60" activePane="bottomRight" state="frozen"/>
      <selection pane="topRight" activeCell="C2" sqref="C2"/>
      <selection pane="bottomLeft" activeCell="A12" sqref="A12"/>
      <selection pane="bottomRight" activeCell="C6" sqref="C6"/>
    </sheetView>
  </sheetViews>
  <sheetFormatPr baseColWidth="10" defaultColWidth="9.140625" defaultRowHeight="11.25" x14ac:dyDescent="0.2"/>
  <cols>
    <col min="1" max="1" width="9.42578125" style="107" customWidth="1"/>
    <col min="2" max="2" width="13.42578125" style="107" customWidth="1"/>
    <col min="3" max="3" width="10.140625" style="107" customWidth="1"/>
    <col min="4" max="4" width="9.42578125" style="107" customWidth="1"/>
    <col min="5" max="5" width="8.42578125" style="107" customWidth="1"/>
    <col min="6" max="6" width="7.140625" style="107" customWidth="1"/>
    <col min="7" max="7" width="10.42578125" style="107" customWidth="1"/>
    <col min="8" max="8" width="10.140625" style="107" bestFit="1" customWidth="1"/>
    <col min="9" max="169" width="9.140625" style="107"/>
    <col min="170" max="170" width="32.42578125" style="107" customWidth="1"/>
    <col min="171" max="182" width="11.42578125" style="107" customWidth="1"/>
    <col min="183" max="425" width="9.140625" style="107"/>
    <col min="426" max="426" width="32.42578125" style="107" customWidth="1"/>
    <col min="427" max="438" width="11.42578125" style="107" customWidth="1"/>
    <col min="439" max="681" width="9.140625" style="107"/>
    <col min="682" max="682" width="32.42578125" style="107" customWidth="1"/>
    <col min="683" max="694" width="11.42578125" style="107" customWidth="1"/>
    <col min="695" max="937" width="9.140625" style="107"/>
    <col min="938" max="938" width="32.42578125" style="107" customWidth="1"/>
    <col min="939" max="950" width="11.42578125" style="107" customWidth="1"/>
    <col min="951" max="1024" width="9.140625" style="107"/>
    <col min="1025" max="16384" width="9.140625" style="118"/>
  </cols>
  <sheetData>
    <row r="1" spans="1:82" ht="19.7" customHeight="1" x14ac:dyDescent="0.2">
      <c r="A1" s="262"/>
      <c r="B1" s="262"/>
      <c r="C1" s="262"/>
      <c r="D1" s="262"/>
      <c r="E1" s="262"/>
      <c r="F1" s="262"/>
      <c r="G1" s="117"/>
    </row>
    <row r="2" spans="1:82" ht="15.75" customHeight="1" x14ac:dyDescent="0.2">
      <c r="A2" s="262"/>
      <c r="B2" s="262"/>
      <c r="C2" s="262"/>
      <c r="D2" s="262"/>
      <c r="E2" s="262"/>
      <c r="F2" s="262"/>
      <c r="G2" s="117"/>
    </row>
    <row r="3" spans="1:82" ht="21" customHeight="1" x14ac:dyDescent="0.2">
      <c r="A3" s="263" t="s">
        <v>80</v>
      </c>
      <c r="B3" s="263"/>
      <c r="C3" s="263"/>
      <c r="D3" s="263"/>
      <c r="E3" s="263"/>
      <c r="F3" s="263"/>
      <c r="G3" s="263"/>
      <c r="H3" s="263"/>
      <c r="I3" s="263"/>
      <c r="J3" s="263"/>
      <c r="K3" s="263"/>
      <c r="L3" s="263"/>
      <c r="M3" s="263"/>
      <c r="N3" s="263"/>
      <c r="O3" s="263"/>
      <c r="P3" s="263"/>
      <c r="Q3" s="263"/>
      <c r="R3" s="263"/>
      <c r="S3" s="263"/>
      <c r="T3" s="263"/>
      <c r="U3" s="263"/>
      <c r="V3" s="263"/>
      <c r="W3" s="263"/>
      <c r="X3" s="263"/>
      <c r="Y3" s="263"/>
      <c r="Z3" s="263"/>
      <c r="AA3" s="263"/>
      <c r="AB3" s="263"/>
      <c r="AC3" s="263"/>
      <c r="AD3" s="263"/>
      <c r="AE3" s="263"/>
      <c r="AF3" s="263"/>
      <c r="AG3" s="263"/>
      <c r="AH3" s="263"/>
      <c r="AI3" s="263"/>
      <c r="AJ3" s="263"/>
      <c r="AK3" s="263"/>
      <c r="AL3" s="263"/>
      <c r="AM3" s="263"/>
      <c r="AN3" s="263"/>
      <c r="AO3" s="263"/>
      <c r="AP3" s="263"/>
      <c r="AQ3" s="263"/>
      <c r="AR3" s="263"/>
      <c r="AS3" s="263"/>
      <c r="AT3" s="263"/>
      <c r="AU3" s="263"/>
      <c r="AV3" s="263"/>
      <c r="AW3" s="263"/>
      <c r="AX3" s="263"/>
      <c r="AY3" s="263"/>
      <c r="AZ3" s="263"/>
      <c r="BA3" s="263"/>
      <c r="BB3" s="263"/>
      <c r="BC3" s="263"/>
      <c r="BD3" s="263"/>
      <c r="BE3" s="263"/>
      <c r="BF3" s="263"/>
      <c r="BG3" s="263"/>
      <c r="BH3" s="263"/>
      <c r="BI3" s="263"/>
      <c r="BJ3" s="263"/>
      <c r="BK3" s="263"/>
      <c r="BL3" s="263"/>
      <c r="BM3" s="263"/>
      <c r="BN3" s="263"/>
      <c r="BO3" s="263"/>
      <c r="BP3" s="263"/>
      <c r="BQ3" s="263"/>
      <c r="BR3" s="263"/>
      <c r="BS3" s="263"/>
      <c r="BT3" s="263"/>
      <c r="BU3" s="263"/>
      <c r="BV3" s="263"/>
      <c r="BW3" s="263"/>
      <c r="BX3" s="263"/>
      <c r="BY3" s="263"/>
      <c r="BZ3" s="263"/>
      <c r="CA3" s="263"/>
      <c r="CB3" s="263"/>
      <c r="CC3" s="263"/>
      <c r="CD3" s="263"/>
    </row>
    <row r="4" spans="1:82" ht="12.95" customHeight="1" x14ac:dyDescent="0.2">
      <c r="A4" s="87" t="s">
        <v>81</v>
      </c>
      <c r="B4" s="87"/>
      <c r="C4" s="87"/>
      <c r="D4" s="87"/>
      <c r="E4" s="87"/>
      <c r="F4" s="87"/>
      <c r="G4" s="87"/>
      <c r="H4" s="87"/>
      <c r="I4" s="87"/>
      <c r="J4" s="87"/>
      <c r="K4" s="87"/>
      <c r="L4" s="87"/>
      <c r="M4" s="88"/>
      <c r="N4" s="88"/>
      <c r="O4" s="88"/>
      <c r="P4" s="88"/>
      <c r="Q4" s="88"/>
      <c r="R4" s="88"/>
      <c r="S4" s="88"/>
      <c r="T4" s="88"/>
      <c r="U4" s="88"/>
      <c r="V4" s="88"/>
      <c r="W4" s="88"/>
      <c r="X4" s="88"/>
      <c r="Y4" s="88"/>
      <c r="Z4" s="88"/>
      <c r="AA4" s="88"/>
      <c r="AB4" s="88"/>
      <c r="AC4" s="88"/>
      <c r="AD4" s="88"/>
      <c r="AE4" s="88"/>
      <c r="AF4" s="88"/>
      <c r="AG4" s="88"/>
      <c r="AH4" s="88"/>
      <c r="AI4" s="88"/>
      <c r="AJ4" s="88"/>
      <c r="AK4" s="88"/>
      <c r="AL4" s="88"/>
      <c r="AM4" s="88"/>
      <c r="AN4" s="88"/>
      <c r="AO4" s="88"/>
      <c r="AP4" s="88"/>
      <c r="AQ4" s="88"/>
      <c r="AR4" s="88"/>
      <c r="AS4" s="88"/>
      <c r="AT4" s="88"/>
      <c r="AU4" s="88"/>
      <c r="AV4" s="88"/>
      <c r="AW4" s="88"/>
      <c r="AX4" s="88"/>
      <c r="AY4" s="88"/>
      <c r="AZ4" s="88"/>
      <c r="BA4" s="88"/>
      <c r="BB4" s="88"/>
      <c r="BC4" s="88"/>
      <c r="BD4" s="88"/>
      <c r="BE4" s="88"/>
      <c r="BF4" s="88"/>
      <c r="BG4" s="88"/>
      <c r="BH4" s="88"/>
      <c r="BI4" s="88"/>
      <c r="BJ4" s="88"/>
      <c r="BK4" s="88"/>
      <c r="BL4" s="88"/>
      <c r="BM4" s="88"/>
      <c r="BN4" s="88"/>
      <c r="BO4" s="88"/>
      <c r="BP4" s="88"/>
      <c r="BQ4" s="88"/>
      <c r="BR4" s="88"/>
      <c r="BS4" s="88"/>
      <c r="BT4" s="88"/>
      <c r="BU4" s="88"/>
      <c r="BV4" s="88"/>
      <c r="BW4" s="88"/>
      <c r="BX4" s="88"/>
      <c r="BY4" s="88"/>
      <c r="BZ4" s="88"/>
      <c r="CA4" s="88"/>
      <c r="CB4" s="88"/>
      <c r="CC4" s="88"/>
      <c r="CD4" s="89"/>
    </row>
    <row r="5" spans="1:82" ht="12.95" customHeight="1" x14ac:dyDescent="0.2">
      <c r="A5" s="264" t="s">
        <v>82</v>
      </c>
      <c r="B5" s="264"/>
      <c r="C5" s="264"/>
      <c r="D5" s="264"/>
      <c r="E5" s="264"/>
      <c r="F5" s="264"/>
      <c r="G5" s="264"/>
      <c r="H5" s="264"/>
      <c r="I5" s="264"/>
      <c r="J5" s="264"/>
      <c r="K5" s="88"/>
      <c r="L5" s="88"/>
      <c r="M5" s="88"/>
      <c r="N5" s="88"/>
      <c r="O5" s="88"/>
      <c r="P5" s="88"/>
      <c r="Q5" s="88"/>
      <c r="R5" s="88"/>
      <c r="S5" s="88"/>
      <c r="T5" s="88"/>
      <c r="U5" s="88"/>
      <c r="V5" s="88"/>
      <c r="W5" s="88"/>
      <c r="X5" s="88"/>
      <c r="Y5" s="88"/>
      <c r="Z5" s="88"/>
      <c r="AA5" s="88"/>
      <c r="AB5" s="88"/>
      <c r="AC5" s="88"/>
      <c r="AD5" s="88"/>
      <c r="AE5" s="88"/>
      <c r="AF5" s="88"/>
      <c r="AG5" s="88"/>
      <c r="AH5" s="88"/>
      <c r="AI5" s="88"/>
      <c r="AJ5" s="88"/>
      <c r="AK5" s="88"/>
      <c r="AL5" s="88"/>
      <c r="AM5" s="88"/>
      <c r="AN5" s="88"/>
      <c r="AO5" s="88"/>
      <c r="AP5" s="88"/>
      <c r="AQ5" s="88"/>
      <c r="AR5" s="88"/>
      <c r="AS5" s="88"/>
      <c r="AT5" s="88"/>
      <c r="AU5" s="88"/>
      <c r="AV5" s="88"/>
      <c r="AW5" s="88"/>
      <c r="AX5" s="88"/>
      <c r="AY5" s="88"/>
      <c r="AZ5" s="88"/>
      <c r="BA5" s="88"/>
      <c r="BB5" s="88"/>
      <c r="BC5" s="88"/>
      <c r="BD5" s="88"/>
      <c r="BE5" s="88"/>
      <c r="BF5" s="88"/>
      <c r="BG5" s="88"/>
      <c r="BH5" s="88"/>
      <c r="BI5" s="88"/>
      <c r="BJ5" s="88"/>
      <c r="BK5" s="88"/>
      <c r="BL5" s="88"/>
      <c r="BM5" s="88"/>
      <c r="BN5" s="88"/>
      <c r="BO5" s="88"/>
      <c r="BP5" s="88"/>
      <c r="BQ5" s="88"/>
      <c r="BR5" s="88"/>
      <c r="BS5" s="88"/>
      <c r="BT5" s="88"/>
      <c r="BU5" s="88"/>
      <c r="BV5" s="88"/>
      <c r="BW5" s="88"/>
      <c r="BX5" s="88"/>
      <c r="BY5" s="88"/>
      <c r="BZ5" s="88"/>
      <c r="CA5" s="88"/>
      <c r="CB5" s="88"/>
      <c r="CC5" s="88"/>
      <c r="CD5" s="89"/>
    </row>
    <row r="6" spans="1:82" ht="12.95" customHeight="1" x14ac:dyDescent="0.2">
      <c r="A6" s="266" t="s">
        <v>255</v>
      </c>
      <c r="B6" s="266"/>
      <c r="C6" s="195" t="s">
        <v>254</v>
      </c>
      <c r="D6" s="195"/>
      <c r="E6" s="90"/>
      <c r="F6" s="90"/>
      <c r="G6" s="90"/>
      <c r="H6" s="91"/>
      <c r="I6" s="91"/>
      <c r="J6" s="91"/>
      <c r="K6" s="91"/>
      <c r="L6" s="91"/>
      <c r="M6" s="91"/>
      <c r="N6" s="91"/>
      <c r="O6" s="91"/>
      <c r="P6" s="91"/>
      <c r="Q6" s="91"/>
      <c r="R6" s="91"/>
      <c r="S6" s="91"/>
      <c r="T6" s="91"/>
      <c r="U6" s="91"/>
      <c r="V6" s="91"/>
      <c r="W6" s="91"/>
      <c r="X6" s="91"/>
      <c r="Y6" s="91"/>
      <c r="Z6" s="91"/>
      <c r="AA6" s="91"/>
      <c r="AB6" s="91"/>
      <c r="AC6" s="91"/>
      <c r="AD6" s="91"/>
      <c r="AE6" s="91"/>
      <c r="AF6" s="91"/>
      <c r="AG6" s="91"/>
      <c r="AH6" s="91"/>
      <c r="AI6" s="91"/>
      <c r="AJ6" s="91"/>
      <c r="AK6" s="91"/>
      <c r="AL6" s="91"/>
      <c r="AM6" s="91"/>
      <c r="AN6" s="91"/>
      <c r="AO6" s="91"/>
      <c r="AP6" s="91"/>
      <c r="AQ6" s="91"/>
      <c r="AR6" s="91"/>
      <c r="AS6" s="91"/>
      <c r="AT6" s="91"/>
      <c r="AU6" s="91"/>
      <c r="AV6" s="91"/>
      <c r="AW6" s="91"/>
      <c r="AX6" s="91"/>
      <c r="AY6" s="91"/>
      <c r="AZ6" s="91"/>
      <c r="BA6" s="91"/>
      <c r="BB6" s="91"/>
      <c r="BC6" s="91"/>
      <c r="BD6" s="91"/>
      <c r="BE6" s="91"/>
      <c r="BF6" s="91"/>
      <c r="BG6" s="91"/>
      <c r="BH6" s="91"/>
      <c r="BI6" s="91"/>
      <c r="BJ6" s="91"/>
      <c r="BK6" s="91"/>
      <c r="BL6" s="91"/>
      <c r="BM6" s="91"/>
      <c r="BN6" s="91"/>
      <c r="BO6" s="91"/>
      <c r="BP6" s="91"/>
      <c r="BQ6" s="91"/>
      <c r="BR6" s="91"/>
      <c r="BS6" s="91"/>
      <c r="BT6" s="91"/>
      <c r="BU6" s="91"/>
      <c r="BV6" s="91"/>
      <c r="BW6" s="91"/>
      <c r="BX6" s="91"/>
      <c r="BY6" s="91"/>
      <c r="BZ6" s="91"/>
      <c r="CA6" s="91"/>
      <c r="CB6" s="91"/>
      <c r="CC6" s="91"/>
      <c r="CD6" s="92"/>
    </row>
    <row r="7" spans="1:82" ht="12.95" customHeight="1" x14ac:dyDescent="0.2">
      <c r="A7" s="260" t="s">
        <v>83</v>
      </c>
      <c r="B7" s="260" t="s">
        <v>84</v>
      </c>
      <c r="C7" s="260" t="s">
        <v>85</v>
      </c>
      <c r="D7" s="260"/>
      <c r="E7" s="260"/>
      <c r="F7" s="260"/>
      <c r="G7" s="265" t="s">
        <v>86</v>
      </c>
      <c r="H7" s="265"/>
      <c r="I7" s="265"/>
      <c r="J7" s="265"/>
      <c r="K7" s="265"/>
      <c r="L7" s="265"/>
      <c r="M7" s="265"/>
      <c r="N7" s="265"/>
      <c r="O7" s="265"/>
      <c r="P7" s="265"/>
      <c r="Q7" s="265"/>
      <c r="R7" s="265"/>
      <c r="S7" s="265"/>
      <c r="T7" s="265"/>
      <c r="U7" s="265"/>
      <c r="V7" s="265"/>
      <c r="W7" s="265"/>
      <c r="X7" s="265"/>
      <c r="Y7" s="265"/>
      <c r="Z7" s="265"/>
      <c r="AA7" s="265"/>
      <c r="AB7" s="265"/>
      <c r="AC7" s="265"/>
      <c r="AD7" s="265"/>
      <c r="AE7" s="265"/>
      <c r="AF7" s="265"/>
      <c r="AG7" s="265"/>
      <c r="AH7" s="265"/>
      <c r="AI7" s="265"/>
      <c r="AJ7" s="265"/>
      <c r="AK7" s="265"/>
      <c r="AL7" s="265"/>
      <c r="AM7" s="265"/>
      <c r="AN7" s="265"/>
      <c r="AO7" s="265"/>
      <c r="AP7" s="265"/>
      <c r="AQ7" s="265"/>
      <c r="AR7" s="265"/>
      <c r="AS7" s="265"/>
      <c r="AT7" s="265"/>
      <c r="AU7" s="265"/>
      <c r="AV7" s="265"/>
      <c r="AW7" s="265"/>
      <c r="AX7" s="265"/>
      <c r="AY7" s="265"/>
      <c r="AZ7" s="265"/>
      <c r="BA7" s="265"/>
      <c r="BB7" s="265"/>
      <c r="BC7" s="265"/>
      <c r="BD7" s="265"/>
      <c r="BE7" s="265"/>
      <c r="BF7" s="265"/>
      <c r="BG7" s="265"/>
      <c r="BH7" s="265"/>
      <c r="BI7" s="265"/>
      <c r="BJ7" s="265"/>
      <c r="BK7" s="265"/>
      <c r="BL7" s="265"/>
      <c r="BM7" s="265"/>
      <c r="BN7" s="265"/>
      <c r="BO7" s="265"/>
      <c r="BP7" s="265"/>
      <c r="BQ7" s="265"/>
      <c r="BR7" s="265"/>
      <c r="BS7" s="265"/>
      <c r="BT7" s="265"/>
      <c r="BU7" s="265"/>
      <c r="BV7" s="265"/>
      <c r="BW7" s="265"/>
      <c r="BX7" s="265"/>
      <c r="BY7" s="265"/>
      <c r="BZ7" s="265"/>
      <c r="CA7" s="265"/>
      <c r="CB7" s="265"/>
      <c r="CC7" s="265"/>
      <c r="CD7" s="265"/>
    </row>
    <row r="8" spans="1:82" ht="15.75" customHeight="1" x14ac:dyDescent="0.2">
      <c r="A8" s="260"/>
      <c r="B8" s="260"/>
      <c r="C8" s="260"/>
      <c r="D8" s="260"/>
      <c r="E8" s="260"/>
      <c r="F8" s="260"/>
      <c r="G8" s="261" t="s">
        <v>87</v>
      </c>
      <c r="H8" s="261"/>
      <c r="I8" s="261"/>
      <c r="J8" s="261"/>
      <c r="K8" s="261" t="s">
        <v>88</v>
      </c>
      <c r="L8" s="261"/>
      <c r="M8" s="261"/>
      <c r="N8" s="261"/>
      <c r="O8" s="261" t="s">
        <v>89</v>
      </c>
      <c r="P8" s="261"/>
      <c r="Q8" s="261"/>
      <c r="R8" s="261"/>
      <c r="S8" s="261" t="s">
        <v>90</v>
      </c>
      <c r="T8" s="261"/>
      <c r="U8" s="261"/>
      <c r="V8" s="261"/>
      <c r="W8" s="261" t="s">
        <v>91</v>
      </c>
      <c r="X8" s="261"/>
      <c r="Y8" s="261"/>
      <c r="Z8" s="261"/>
      <c r="AA8" s="261" t="s">
        <v>92</v>
      </c>
      <c r="AB8" s="261"/>
      <c r="AC8" s="261"/>
      <c r="AD8" s="261"/>
      <c r="AE8" s="261" t="s">
        <v>93</v>
      </c>
      <c r="AF8" s="261"/>
      <c r="AG8" s="261"/>
      <c r="AH8" s="261"/>
      <c r="AI8" s="261" t="s">
        <v>94</v>
      </c>
      <c r="AJ8" s="261"/>
      <c r="AK8" s="261"/>
      <c r="AL8" s="261"/>
      <c r="AM8" s="261" t="s">
        <v>95</v>
      </c>
      <c r="AN8" s="261"/>
      <c r="AO8" s="261"/>
      <c r="AP8" s="261"/>
      <c r="AQ8" s="261" t="s">
        <v>96</v>
      </c>
      <c r="AR8" s="261"/>
      <c r="AS8" s="261"/>
      <c r="AT8" s="261"/>
      <c r="AU8" s="261" t="s">
        <v>97</v>
      </c>
      <c r="AV8" s="261"/>
      <c r="AW8" s="261"/>
      <c r="AX8" s="261"/>
      <c r="AY8" s="261" t="s">
        <v>98</v>
      </c>
      <c r="AZ8" s="261"/>
      <c r="BA8" s="261"/>
      <c r="BB8" s="261"/>
      <c r="BC8" s="261" t="s">
        <v>99</v>
      </c>
      <c r="BD8" s="261"/>
      <c r="BE8" s="261"/>
      <c r="BF8" s="261"/>
      <c r="BG8" s="261" t="s">
        <v>100</v>
      </c>
      <c r="BH8" s="261"/>
      <c r="BI8" s="261"/>
      <c r="BJ8" s="261"/>
      <c r="BK8" s="261" t="s">
        <v>101</v>
      </c>
      <c r="BL8" s="261"/>
      <c r="BM8" s="261"/>
      <c r="BN8" s="261"/>
      <c r="BO8" s="261" t="s">
        <v>102</v>
      </c>
      <c r="BP8" s="261"/>
      <c r="BQ8" s="261"/>
      <c r="BR8" s="261"/>
      <c r="BS8" s="261" t="s">
        <v>103</v>
      </c>
      <c r="BT8" s="261"/>
      <c r="BU8" s="261"/>
      <c r="BV8" s="261"/>
      <c r="BW8" s="261" t="s">
        <v>104</v>
      </c>
      <c r="BX8" s="261"/>
      <c r="BY8" s="261"/>
      <c r="BZ8" s="261"/>
      <c r="CA8" s="260" t="s">
        <v>105</v>
      </c>
      <c r="CB8" s="260"/>
      <c r="CC8" s="260"/>
      <c r="CD8" s="260"/>
    </row>
    <row r="9" spans="1:82" ht="15.75" customHeight="1" x14ac:dyDescent="0.2">
      <c r="A9" s="260"/>
      <c r="B9" s="260"/>
      <c r="C9" s="260"/>
      <c r="D9" s="260"/>
      <c r="E9" s="260"/>
      <c r="F9" s="260"/>
      <c r="G9" s="261"/>
      <c r="H9" s="261"/>
      <c r="I9" s="261"/>
      <c r="J9" s="261"/>
      <c r="K9" s="261"/>
      <c r="L9" s="261"/>
      <c r="M9" s="261"/>
      <c r="N9" s="261"/>
      <c r="O9" s="261"/>
      <c r="P9" s="261"/>
      <c r="Q9" s="261"/>
      <c r="R9" s="261"/>
      <c r="S9" s="261"/>
      <c r="T9" s="261"/>
      <c r="U9" s="261"/>
      <c r="V9" s="261"/>
      <c r="W9" s="261"/>
      <c r="X9" s="261"/>
      <c r="Y9" s="261"/>
      <c r="Z9" s="261"/>
      <c r="AA9" s="261"/>
      <c r="AB9" s="261"/>
      <c r="AC9" s="261"/>
      <c r="AD9" s="261"/>
      <c r="AE9" s="261"/>
      <c r="AF9" s="261"/>
      <c r="AG9" s="261"/>
      <c r="AH9" s="261"/>
      <c r="AI9" s="261"/>
      <c r="AJ9" s="261"/>
      <c r="AK9" s="261"/>
      <c r="AL9" s="261"/>
      <c r="AM9" s="261"/>
      <c r="AN9" s="261"/>
      <c r="AO9" s="261"/>
      <c r="AP9" s="261"/>
      <c r="AQ9" s="261"/>
      <c r="AR9" s="261"/>
      <c r="AS9" s="261"/>
      <c r="AT9" s="261"/>
      <c r="AU9" s="261"/>
      <c r="AV9" s="261"/>
      <c r="AW9" s="261"/>
      <c r="AX9" s="261"/>
      <c r="AY9" s="261"/>
      <c r="AZ9" s="261"/>
      <c r="BA9" s="261"/>
      <c r="BB9" s="261"/>
      <c r="BC9" s="261"/>
      <c r="BD9" s="261"/>
      <c r="BE9" s="261"/>
      <c r="BF9" s="261"/>
      <c r="BG9" s="261"/>
      <c r="BH9" s="261"/>
      <c r="BI9" s="261"/>
      <c r="BJ9" s="261"/>
      <c r="BK9" s="261"/>
      <c r="BL9" s="261"/>
      <c r="BM9" s="261"/>
      <c r="BN9" s="261"/>
      <c r="BO9" s="261"/>
      <c r="BP9" s="261"/>
      <c r="BQ9" s="261"/>
      <c r="BR9" s="261"/>
      <c r="BS9" s="261"/>
      <c r="BT9" s="261"/>
      <c r="BU9" s="261"/>
      <c r="BV9" s="261"/>
      <c r="BW9" s="261"/>
      <c r="BX9" s="261"/>
      <c r="BY9" s="261"/>
      <c r="BZ9" s="261"/>
      <c r="CA9" s="260"/>
      <c r="CB9" s="260"/>
      <c r="CC9" s="260"/>
      <c r="CD9" s="260"/>
    </row>
    <row r="10" spans="1:82" ht="47.45" customHeight="1" x14ac:dyDescent="0.2">
      <c r="A10" s="260"/>
      <c r="B10" s="260"/>
      <c r="C10" s="259" t="s">
        <v>106</v>
      </c>
      <c r="D10" s="258" t="s">
        <v>107</v>
      </c>
      <c r="E10" s="258"/>
      <c r="F10" s="258"/>
      <c r="G10" s="259" t="s">
        <v>106</v>
      </c>
      <c r="H10" s="258" t="s">
        <v>107</v>
      </c>
      <c r="I10" s="258"/>
      <c r="J10" s="258"/>
      <c r="K10" s="259" t="s">
        <v>106</v>
      </c>
      <c r="L10" s="258" t="s">
        <v>107</v>
      </c>
      <c r="M10" s="258"/>
      <c r="N10" s="258"/>
      <c r="O10" s="259" t="s">
        <v>106</v>
      </c>
      <c r="P10" s="258" t="s">
        <v>107</v>
      </c>
      <c r="Q10" s="258"/>
      <c r="R10" s="258"/>
      <c r="S10" s="259" t="s">
        <v>106</v>
      </c>
      <c r="T10" s="258" t="s">
        <v>107</v>
      </c>
      <c r="U10" s="258"/>
      <c r="V10" s="258"/>
      <c r="W10" s="259" t="s">
        <v>106</v>
      </c>
      <c r="X10" s="258" t="s">
        <v>107</v>
      </c>
      <c r="Y10" s="258"/>
      <c r="Z10" s="258"/>
      <c r="AA10" s="259" t="s">
        <v>106</v>
      </c>
      <c r="AB10" s="258" t="s">
        <v>107</v>
      </c>
      <c r="AC10" s="258"/>
      <c r="AD10" s="258"/>
      <c r="AE10" s="259" t="s">
        <v>106</v>
      </c>
      <c r="AF10" s="258" t="s">
        <v>107</v>
      </c>
      <c r="AG10" s="258"/>
      <c r="AH10" s="258"/>
      <c r="AI10" s="259" t="s">
        <v>106</v>
      </c>
      <c r="AJ10" s="258" t="s">
        <v>107</v>
      </c>
      <c r="AK10" s="258"/>
      <c r="AL10" s="258"/>
      <c r="AM10" s="259" t="s">
        <v>106</v>
      </c>
      <c r="AN10" s="258" t="s">
        <v>107</v>
      </c>
      <c r="AO10" s="258"/>
      <c r="AP10" s="258"/>
      <c r="AQ10" s="259" t="s">
        <v>106</v>
      </c>
      <c r="AR10" s="258" t="s">
        <v>107</v>
      </c>
      <c r="AS10" s="258"/>
      <c r="AT10" s="258"/>
      <c r="AU10" s="259" t="s">
        <v>106</v>
      </c>
      <c r="AV10" s="258" t="s">
        <v>107</v>
      </c>
      <c r="AW10" s="258"/>
      <c r="AX10" s="258"/>
      <c r="AY10" s="259" t="s">
        <v>106</v>
      </c>
      <c r="AZ10" s="258" t="s">
        <v>107</v>
      </c>
      <c r="BA10" s="258"/>
      <c r="BB10" s="258"/>
      <c r="BC10" s="259" t="s">
        <v>106</v>
      </c>
      <c r="BD10" s="258" t="s">
        <v>107</v>
      </c>
      <c r="BE10" s="258"/>
      <c r="BF10" s="258"/>
      <c r="BG10" s="259" t="s">
        <v>106</v>
      </c>
      <c r="BH10" s="258" t="s">
        <v>107</v>
      </c>
      <c r="BI10" s="258"/>
      <c r="BJ10" s="258"/>
      <c r="BK10" s="259" t="s">
        <v>106</v>
      </c>
      <c r="BL10" s="258" t="s">
        <v>107</v>
      </c>
      <c r="BM10" s="258"/>
      <c r="BN10" s="258"/>
      <c r="BO10" s="259" t="s">
        <v>106</v>
      </c>
      <c r="BP10" s="258" t="s">
        <v>107</v>
      </c>
      <c r="BQ10" s="258"/>
      <c r="BR10" s="258"/>
      <c r="BS10" s="259" t="s">
        <v>106</v>
      </c>
      <c r="BT10" s="258" t="s">
        <v>107</v>
      </c>
      <c r="BU10" s="258"/>
      <c r="BV10" s="258"/>
      <c r="BW10" s="259" t="s">
        <v>106</v>
      </c>
      <c r="BX10" s="258" t="s">
        <v>107</v>
      </c>
      <c r="BY10" s="258"/>
      <c r="BZ10" s="258"/>
      <c r="CA10" s="259" t="s">
        <v>106</v>
      </c>
      <c r="CB10" s="258" t="s">
        <v>107</v>
      </c>
      <c r="CC10" s="258"/>
      <c r="CD10" s="258"/>
    </row>
    <row r="11" spans="1:82" s="119" customFormat="1" ht="22.5" x14ac:dyDescent="0.25">
      <c r="A11" s="260"/>
      <c r="B11" s="260"/>
      <c r="C11" s="259"/>
      <c r="D11" s="67" t="s">
        <v>108</v>
      </c>
      <c r="E11" s="68" t="s">
        <v>109</v>
      </c>
      <c r="F11" s="66" t="s">
        <v>110</v>
      </c>
      <c r="G11" s="259"/>
      <c r="H11" s="67" t="s">
        <v>108</v>
      </c>
      <c r="I11" s="68" t="s">
        <v>109</v>
      </c>
      <c r="J11" s="66" t="s">
        <v>110</v>
      </c>
      <c r="K11" s="259"/>
      <c r="L11" s="67" t="s">
        <v>108</v>
      </c>
      <c r="M11" s="68" t="s">
        <v>109</v>
      </c>
      <c r="N11" s="66" t="s">
        <v>110</v>
      </c>
      <c r="O11" s="259"/>
      <c r="P11" s="67" t="s">
        <v>108</v>
      </c>
      <c r="Q11" s="68" t="s">
        <v>109</v>
      </c>
      <c r="R11" s="66" t="s">
        <v>110</v>
      </c>
      <c r="S11" s="259"/>
      <c r="T11" s="67" t="s">
        <v>108</v>
      </c>
      <c r="U11" s="68" t="s">
        <v>109</v>
      </c>
      <c r="V11" s="66" t="s">
        <v>110</v>
      </c>
      <c r="W11" s="259"/>
      <c r="X11" s="67" t="s">
        <v>108</v>
      </c>
      <c r="Y11" s="68" t="s">
        <v>109</v>
      </c>
      <c r="Z11" s="66" t="s">
        <v>110</v>
      </c>
      <c r="AA11" s="259"/>
      <c r="AB11" s="67" t="s">
        <v>108</v>
      </c>
      <c r="AC11" s="68" t="s">
        <v>109</v>
      </c>
      <c r="AD11" s="66" t="s">
        <v>110</v>
      </c>
      <c r="AE11" s="259"/>
      <c r="AF11" s="67" t="s">
        <v>108</v>
      </c>
      <c r="AG11" s="68" t="s">
        <v>109</v>
      </c>
      <c r="AH11" s="66" t="s">
        <v>110</v>
      </c>
      <c r="AI11" s="259"/>
      <c r="AJ11" s="67" t="s">
        <v>108</v>
      </c>
      <c r="AK11" s="68" t="s">
        <v>109</v>
      </c>
      <c r="AL11" s="66" t="s">
        <v>110</v>
      </c>
      <c r="AM11" s="259"/>
      <c r="AN11" s="67" t="s">
        <v>108</v>
      </c>
      <c r="AO11" s="68" t="s">
        <v>109</v>
      </c>
      <c r="AP11" s="66" t="s">
        <v>110</v>
      </c>
      <c r="AQ11" s="259"/>
      <c r="AR11" s="67" t="s">
        <v>108</v>
      </c>
      <c r="AS11" s="68" t="s">
        <v>109</v>
      </c>
      <c r="AT11" s="66" t="s">
        <v>110</v>
      </c>
      <c r="AU11" s="259"/>
      <c r="AV11" s="67" t="s">
        <v>108</v>
      </c>
      <c r="AW11" s="68" t="s">
        <v>109</v>
      </c>
      <c r="AX11" s="66" t="s">
        <v>110</v>
      </c>
      <c r="AY11" s="259"/>
      <c r="AZ11" s="67" t="s">
        <v>108</v>
      </c>
      <c r="BA11" s="68" t="s">
        <v>109</v>
      </c>
      <c r="BB11" s="66" t="s">
        <v>110</v>
      </c>
      <c r="BC11" s="259"/>
      <c r="BD11" s="67" t="s">
        <v>108</v>
      </c>
      <c r="BE11" s="68" t="s">
        <v>109</v>
      </c>
      <c r="BF11" s="66" t="s">
        <v>110</v>
      </c>
      <c r="BG11" s="259"/>
      <c r="BH11" s="67" t="s">
        <v>108</v>
      </c>
      <c r="BI11" s="68" t="s">
        <v>109</v>
      </c>
      <c r="BJ11" s="66" t="s">
        <v>110</v>
      </c>
      <c r="BK11" s="259"/>
      <c r="BL11" s="67" t="s">
        <v>108</v>
      </c>
      <c r="BM11" s="68" t="s">
        <v>109</v>
      </c>
      <c r="BN11" s="66" t="s">
        <v>110</v>
      </c>
      <c r="BO11" s="259"/>
      <c r="BP11" s="67" t="s">
        <v>108</v>
      </c>
      <c r="BQ11" s="68" t="s">
        <v>109</v>
      </c>
      <c r="BR11" s="66" t="s">
        <v>110</v>
      </c>
      <c r="BS11" s="259"/>
      <c r="BT11" s="67" t="s">
        <v>108</v>
      </c>
      <c r="BU11" s="68" t="s">
        <v>109</v>
      </c>
      <c r="BV11" s="66" t="s">
        <v>110</v>
      </c>
      <c r="BW11" s="259"/>
      <c r="BX11" s="67" t="s">
        <v>108</v>
      </c>
      <c r="BY11" s="68" t="s">
        <v>109</v>
      </c>
      <c r="BZ11" s="66" t="s">
        <v>110</v>
      </c>
      <c r="CA11" s="259"/>
      <c r="CB11" s="67" t="s">
        <v>108</v>
      </c>
      <c r="CC11" s="68" t="s">
        <v>109</v>
      </c>
      <c r="CD11" s="66" t="s">
        <v>110</v>
      </c>
    </row>
    <row r="12" spans="1:82" s="116" customFormat="1" x14ac:dyDescent="0.2">
      <c r="A12" s="256">
        <v>2022</v>
      </c>
      <c r="B12" s="93" t="s">
        <v>111</v>
      </c>
      <c r="C12" s="69">
        <v>101.471</v>
      </c>
      <c r="D12" s="69">
        <v>1.47100000000209</v>
      </c>
      <c r="E12" s="69">
        <v>1.47100000000209</v>
      </c>
      <c r="F12" s="69"/>
      <c r="G12" s="69">
        <v>101.768</v>
      </c>
      <c r="H12" s="69">
        <v>1.768</v>
      </c>
      <c r="I12" s="69">
        <v>1.768</v>
      </c>
      <c r="J12" s="69"/>
      <c r="K12" s="69">
        <v>101.505</v>
      </c>
      <c r="L12" s="69">
        <v>1.5049999999999999</v>
      </c>
      <c r="M12" s="69">
        <v>1.5049999999999999</v>
      </c>
      <c r="N12" s="69"/>
      <c r="O12" s="69">
        <v>101.253</v>
      </c>
      <c r="P12" s="69">
        <v>1.2529999999999999</v>
      </c>
      <c r="Q12" s="69">
        <v>1.2529999999999999</v>
      </c>
      <c r="R12" s="69"/>
      <c r="S12" s="69">
        <v>101.637</v>
      </c>
      <c r="T12" s="69">
        <v>1.637</v>
      </c>
      <c r="U12" s="69">
        <v>1.637</v>
      </c>
      <c r="V12" s="69"/>
      <c r="W12" s="69">
        <v>101.333</v>
      </c>
      <c r="X12" s="69">
        <v>1.333</v>
      </c>
      <c r="Y12" s="69">
        <v>1.333</v>
      </c>
      <c r="Z12" s="69"/>
      <c r="AA12" s="69">
        <v>101.798</v>
      </c>
      <c r="AB12" s="69">
        <v>1.798</v>
      </c>
      <c r="AC12" s="69">
        <v>1.798</v>
      </c>
      <c r="AD12" s="69"/>
      <c r="AE12" s="69">
        <v>101.45099999999999</v>
      </c>
      <c r="AF12" s="69">
        <v>1.4510000000000001</v>
      </c>
      <c r="AG12" s="69">
        <v>1.4510000000000001</v>
      </c>
      <c r="AH12" s="69"/>
      <c r="AI12" s="69">
        <v>101.56699999999999</v>
      </c>
      <c r="AJ12" s="69">
        <v>1.5669999999999999</v>
      </c>
      <c r="AK12" s="69">
        <v>1.5669999999999999</v>
      </c>
      <c r="AL12" s="69"/>
      <c r="AM12" s="69">
        <v>102.059</v>
      </c>
      <c r="AN12" s="69">
        <v>2.0590000000000002</v>
      </c>
      <c r="AO12" s="69">
        <v>2.0590000000000002</v>
      </c>
      <c r="AP12" s="69"/>
      <c r="AQ12" s="69">
        <v>101.8</v>
      </c>
      <c r="AR12" s="69">
        <v>1.8</v>
      </c>
      <c r="AS12" s="69">
        <v>1.8</v>
      </c>
      <c r="AT12" s="69"/>
      <c r="AU12" s="69">
        <v>101.68300000000001</v>
      </c>
      <c r="AV12" s="69">
        <v>1.6830000000000001</v>
      </c>
      <c r="AW12" s="69">
        <v>1.6830000000000001</v>
      </c>
      <c r="AX12" s="69"/>
      <c r="AY12" s="69">
        <v>101.277</v>
      </c>
      <c r="AZ12" s="69">
        <v>1.2769999999999999</v>
      </c>
      <c r="BA12" s="69">
        <v>1.2769999999999999</v>
      </c>
      <c r="BB12" s="69"/>
      <c r="BC12" s="69">
        <v>101.396</v>
      </c>
      <c r="BD12" s="69">
        <v>1.3959999999999999</v>
      </c>
      <c r="BE12" s="69">
        <v>1.3959999999999999</v>
      </c>
      <c r="BF12" s="69"/>
      <c r="BG12" s="69">
        <v>101.212</v>
      </c>
      <c r="BH12" s="69">
        <v>1.212</v>
      </c>
      <c r="BI12" s="69">
        <v>1.212</v>
      </c>
      <c r="BJ12" s="69"/>
      <c r="BK12" s="69">
        <v>101.46299999999999</v>
      </c>
      <c r="BL12" s="69">
        <v>1.4630000000000001</v>
      </c>
      <c r="BM12" s="69">
        <v>1.4630000000000001</v>
      </c>
      <c r="BN12" s="69"/>
      <c r="BO12" s="69">
        <v>101.526</v>
      </c>
      <c r="BP12" s="69">
        <v>1.526</v>
      </c>
      <c r="BQ12" s="69">
        <v>1.526</v>
      </c>
      <c r="BR12" s="69"/>
      <c r="BS12" s="69">
        <v>101.307</v>
      </c>
      <c r="BT12" s="69">
        <v>1.3069999999999999</v>
      </c>
      <c r="BU12" s="69">
        <v>1.3069999999999999</v>
      </c>
      <c r="BV12" s="69"/>
      <c r="BW12" s="69">
        <v>101.789</v>
      </c>
      <c r="BX12" s="69">
        <v>1.7889999999999999</v>
      </c>
      <c r="BY12" s="69">
        <v>1.7889999999999999</v>
      </c>
      <c r="BZ12" s="69"/>
      <c r="CA12" s="69">
        <v>101.592</v>
      </c>
      <c r="CB12" s="69">
        <v>1.5920000000000001</v>
      </c>
      <c r="CC12" s="69">
        <v>1.5920000000000001</v>
      </c>
      <c r="CD12" s="94"/>
    </row>
    <row r="13" spans="1:82" x14ac:dyDescent="0.2">
      <c r="A13" s="256"/>
      <c r="B13" s="70" t="s">
        <v>112</v>
      </c>
      <c r="C13" s="71">
        <v>103.227</v>
      </c>
      <c r="D13" s="71">
        <v>1.73</v>
      </c>
      <c r="E13" s="71">
        <v>3.2269999999999999</v>
      </c>
      <c r="F13" s="71"/>
      <c r="G13" s="71">
        <v>103.12</v>
      </c>
      <c r="H13" s="71">
        <v>1.329</v>
      </c>
      <c r="I13" s="71">
        <v>3.12</v>
      </c>
      <c r="J13" s="71"/>
      <c r="K13" s="71">
        <v>102.87</v>
      </c>
      <c r="L13" s="71">
        <v>1.345</v>
      </c>
      <c r="M13" s="71">
        <v>2.87</v>
      </c>
      <c r="N13" s="71"/>
      <c r="O13" s="71">
        <v>103.43899999999999</v>
      </c>
      <c r="P13" s="71">
        <v>2.1579999999999999</v>
      </c>
      <c r="Q13" s="71">
        <v>3.4390000000000001</v>
      </c>
      <c r="R13" s="71"/>
      <c r="S13" s="71">
        <v>103.229</v>
      </c>
      <c r="T13" s="71">
        <v>1.5660000000000001</v>
      </c>
      <c r="U13" s="71">
        <v>3.2290000000000001</v>
      </c>
      <c r="V13" s="71"/>
      <c r="W13" s="71">
        <v>103.568</v>
      </c>
      <c r="X13" s="71">
        <v>2.206</v>
      </c>
      <c r="Y13" s="71">
        <v>3.5680000000000001</v>
      </c>
      <c r="Z13" s="71"/>
      <c r="AA13" s="71">
        <v>103.14</v>
      </c>
      <c r="AB13" s="71">
        <v>1.3180000000000001</v>
      </c>
      <c r="AC13" s="71">
        <v>3.14</v>
      </c>
      <c r="AD13" s="71"/>
      <c r="AE13" s="71">
        <v>103.059</v>
      </c>
      <c r="AF13" s="71">
        <v>1.585</v>
      </c>
      <c r="AG13" s="71">
        <v>3.0590000000000002</v>
      </c>
      <c r="AH13" s="71"/>
      <c r="AI13" s="71">
        <v>103.014</v>
      </c>
      <c r="AJ13" s="71">
        <v>1.425</v>
      </c>
      <c r="AK13" s="71">
        <v>3.0139999999999998</v>
      </c>
      <c r="AL13" s="71"/>
      <c r="AM13" s="71">
        <v>103.157</v>
      </c>
      <c r="AN13" s="71">
        <v>1.0760000000000001</v>
      </c>
      <c r="AO13" s="71">
        <v>3.157</v>
      </c>
      <c r="AP13" s="71"/>
      <c r="AQ13" s="71">
        <v>103.425</v>
      </c>
      <c r="AR13" s="71">
        <v>1.5960000000000001</v>
      </c>
      <c r="AS13" s="71">
        <v>3.4249999999999998</v>
      </c>
      <c r="AT13" s="71"/>
      <c r="AU13" s="71">
        <v>102.97</v>
      </c>
      <c r="AV13" s="71">
        <v>1.266</v>
      </c>
      <c r="AW13" s="71">
        <v>2.97</v>
      </c>
      <c r="AX13" s="71"/>
      <c r="AY13" s="71">
        <v>103.569</v>
      </c>
      <c r="AZ13" s="71">
        <v>2.2629999999999999</v>
      </c>
      <c r="BA13" s="71">
        <v>3.569</v>
      </c>
      <c r="BB13" s="71"/>
      <c r="BC13" s="71">
        <v>103.06</v>
      </c>
      <c r="BD13" s="71">
        <v>1.641</v>
      </c>
      <c r="BE13" s="71">
        <v>3.06</v>
      </c>
      <c r="BF13" s="71"/>
      <c r="BG13" s="71">
        <v>102.557</v>
      </c>
      <c r="BH13" s="71">
        <v>1.3280000000000001</v>
      </c>
      <c r="BI13" s="71">
        <v>2.5569999999999999</v>
      </c>
      <c r="BJ13" s="71"/>
      <c r="BK13" s="71">
        <v>102.958</v>
      </c>
      <c r="BL13" s="71">
        <v>1.474</v>
      </c>
      <c r="BM13" s="71">
        <v>2.9580000000000002</v>
      </c>
      <c r="BN13" s="71"/>
      <c r="BO13" s="71">
        <v>103.161</v>
      </c>
      <c r="BP13" s="71">
        <v>1.61</v>
      </c>
      <c r="BQ13" s="71">
        <v>3.161</v>
      </c>
      <c r="BR13" s="71"/>
      <c r="BS13" s="71">
        <v>102.59699999999999</v>
      </c>
      <c r="BT13" s="71">
        <v>1.274</v>
      </c>
      <c r="BU13" s="71">
        <v>2.597</v>
      </c>
      <c r="BV13" s="71"/>
      <c r="BW13" s="71">
        <v>103.419</v>
      </c>
      <c r="BX13" s="71">
        <v>1.6020000000000001</v>
      </c>
      <c r="BY13" s="71">
        <v>3.419</v>
      </c>
      <c r="BZ13" s="71"/>
      <c r="CA13" s="71">
        <v>103.16800000000001</v>
      </c>
      <c r="CB13" s="71">
        <v>1.5509999999999999</v>
      </c>
      <c r="CC13" s="71">
        <v>3.1680000000000001</v>
      </c>
      <c r="CD13" s="72"/>
    </row>
    <row r="14" spans="1:82" x14ac:dyDescent="0.2">
      <c r="A14" s="256"/>
      <c r="B14" s="73" t="s">
        <v>113</v>
      </c>
      <c r="C14" s="74">
        <v>104.235</v>
      </c>
      <c r="D14" s="74">
        <v>0.97699999999999998</v>
      </c>
      <c r="E14" s="74">
        <v>4.2350000000000003</v>
      </c>
      <c r="F14" s="74"/>
      <c r="G14" s="74">
        <v>104.295</v>
      </c>
      <c r="H14" s="74">
        <v>1.139</v>
      </c>
      <c r="I14" s="74">
        <v>4.2949999999999999</v>
      </c>
      <c r="J14" s="74"/>
      <c r="K14" s="74">
        <v>103.768</v>
      </c>
      <c r="L14" s="74">
        <v>0.872</v>
      </c>
      <c r="M14" s="74">
        <v>3.7679999999999998</v>
      </c>
      <c r="N14" s="74"/>
      <c r="O14" s="74">
        <v>104.38800000000001</v>
      </c>
      <c r="P14" s="74">
        <v>0.91800000000000004</v>
      </c>
      <c r="Q14" s="74">
        <v>4.3879999999999999</v>
      </c>
      <c r="R14" s="74"/>
      <c r="S14" s="74">
        <v>104.099</v>
      </c>
      <c r="T14" s="74">
        <v>0.84199999999999997</v>
      </c>
      <c r="U14" s="74">
        <v>4.0990000000000002</v>
      </c>
      <c r="V14" s="74"/>
      <c r="W14" s="74">
        <v>104.577</v>
      </c>
      <c r="X14" s="74">
        <v>0.97399999999999998</v>
      </c>
      <c r="Y14" s="74">
        <v>4.577</v>
      </c>
      <c r="Z14" s="74"/>
      <c r="AA14" s="74">
        <v>104.214</v>
      </c>
      <c r="AB14" s="74">
        <v>1.042</v>
      </c>
      <c r="AC14" s="74">
        <v>4.2140000000000004</v>
      </c>
      <c r="AD14" s="74"/>
      <c r="AE14" s="74">
        <v>104.08799999999999</v>
      </c>
      <c r="AF14" s="74">
        <v>0.999</v>
      </c>
      <c r="AG14" s="74">
        <v>4.0880000000000001</v>
      </c>
      <c r="AH14" s="74"/>
      <c r="AI14" s="74">
        <v>104.089</v>
      </c>
      <c r="AJ14" s="74">
        <v>1.0429999999999999</v>
      </c>
      <c r="AK14" s="74">
        <v>4.0890000000000004</v>
      </c>
      <c r="AL14" s="74"/>
      <c r="AM14" s="74">
        <v>104.108</v>
      </c>
      <c r="AN14" s="74">
        <v>0.92200000000000004</v>
      </c>
      <c r="AO14" s="74">
        <v>4.1079999999999997</v>
      </c>
      <c r="AP14" s="74"/>
      <c r="AQ14" s="74">
        <v>104.527</v>
      </c>
      <c r="AR14" s="74">
        <v>1.0649999999999999</v>
      </c>
      <c r="AS14" s="74">
        <v>4.5270000000000001</v>
      </c>
      <c r="AT14" s="74"/>
      <c r="AU14" s="74">
        <v>104.05800000000001</v>
      </c>
      <c r="AV14" s="74">
        <v>1.056</v>
      </c>
      <c r="AW14" s="74">
        <v>4.0579999999999998</v>
      </c>
      <c r="AX14" s="74"/>
      <c r="AY14" s="74">
        <v>104.45699999999999</v>
      </c>
      <c r="AZ14" s="74">
        <v>0.85799999999999998</v>
      </c>
      <c r="BA14" s="74">
        <v>4.4569999999999999</v>
      </c>
      <c r="BB14" s="74"/>
      <c r="BC14" s="74">
        <v>104.247</v>
      </c>
      <c r="BD14" s="74">
        <v>1.1519999999999999</v>
      </c>
      <c r="BE14" s="74">
        <v>4.2469999999999999</v>
      </c>
      <c r="BF14" s="74"/>
      <c r="BG14" s="74">
        <v>103.816</v>
      </c>
      <c r="BH14" s="74">
        <v>1.228</v>
      </c>
      <c r="BI14" s="74">
        <v>3.8159999999999998</v>
      </c>
      <c r="BJ14" s="74"/>
      <c r="BK14" s="74">
        <v>103.97799999999999</v>
      </c>
      <c r="BL14" s="74">
        <v>0.99</v>
      </c>
      <c r="BM14" s="74">
        <v>3.9780000000000002</v>
      </c>
      <c r="BN14" s="74"/>
      <c r="BO14" s="74">
        <v>103.983</v>
      </c>
      <c r="BP14" s="74">
        <v>0.79600000000000004</v>
      </c>
      <c r="BQ14" s="74">
        <v>3.9830000000000001</v>
      </c>
      <c r="BR14" s="74"/>
      <c r="BS14" s="74">
        <v>103.93600000000001</v>
      </c>
      <c r="BT14" s="74">
        <v>1.3049999999999999</v>
      </c>
      <c r="BU14" s="74">
        <v>3.9359999999999999</v>
      </c>
      <c r="BV14" s="74"/>
      <c r="BW14" s="74">
        <v>104.468</v>
      </c>
      <c r="BX14" s="74">
        <v>1.0149999999999999</v>
      </c>
      <c r="BY14" s="74">
        <v>4.468</v>
      </c>
      <c r="BZ14" s="74"/>
      <c r="CA14" s="74">
        <v>104.03700000000001</v>
      </c>
      <c r="CB14" s="74">
        <v>0.84299999999999997</v>
      </c>
      <c r="CC14" s="74">
        <v>4.0369999999999999</v>
      </c>
      <c r="CD14" s="75"/>
    </row>
    <row r="15" spans="1:82" x14ac:dyDescent="0.2">
      <c r="A15" s="256"/>
      <c r="B15" s="70" t="s">
        <v>114</v>
      </c>
      <c r="C15" s="71">
        <v>106.297</v>
      </c>
      <c r="D15" s="71">
        <v>1.978</v>
      </c>
      <c r="E15" s="71">
        <v>6.2969999999999997</v>
      </c>
      <c r="F15" s="71"/>
      <c r="G15" s="71">
        <v>106.41800000000001</v>
      </c>
      <c r="H15" s="71">
        <v>2.036</v>
      </c>
      <c r="I15" s="71">
        <v>6.4180000000000001</v>
      </c>
      <c r="J15" s="71"/>
      <c r="K15" s="71">
        <v>105.673</v>
      </c>
      <c r="L15" s="71">
        <v>1.837</v>
      </c>
      <c r="M15" s="71">
        <v>5.673</v>
      </c>
      <c r="N15" s="71"/>
      <c r="O15" s="71">
        <v>106.488</v>
      </c>
      <c r="P15" s="71">
        <v>2.012</v>
      </c>
      <c r="Q15" s="71">
        <v>6.4880000000000004</v>
      </c>
      <c r="R15" s="71"/>
      <c r="S15" s="71">
        <v>105.937</v>
      </c>
      <c r="T15" s="71">
        <v>1.766</v>
      </c>
      <c r="U15" s="71">
        <v>5.9370000000000003</v>
      </c>
      <c r="V15" s="71"/>
      <c r="W15" s="71">
        <v>106.7</v>
      </c>
      <c r="X15" s="71">
        <v>2.0310000000000001</v>
      </c>
      <c r="Y15" s="71">
        <v>6.7</v>
      </c>
      <c r="Z15" s="71"/>
      <c r="AA15" s="71">
        <v>106.465</v>
      </c>
      <c r="AB15" s="71">
        <v>2.16</v>
      </c>
      <c r="AC15" s="71">
        <v>6.4649999999999999</v>
      </c>
      <c r="AD15" s="71"/>
      <c r="AE15" s="71">
        <v>106.258</v>
      </c>
      <c r="AF15" s="71">
        <v>2.085</v>
      </c>
      <c r="AG15" s="71">
        <v>6.258</v>
      </c>
      <c r="AH15" s="71"/>
      <c r="AI15" s="71">
        <v>105.991</v>
      </c>
      <c r="AJ15" s="71">
        <v>1.827</v>
      </c>
      <c r="AK15" s="71">
        <v>5.9909999999999997</v>
      </c>
      <c r="AL15" s="71"/>
      <c r="AM15" s="71">
        <v>106.408</v>
      </c>
      <c r="AN15" s="71">
        <v>2.2090000000000001</v>
      </c>
      <c r="AO15" s="71">
        <v>6.4080000000000004</v>
      </c>
      <c r="AP15" s="71"/>
      <c r="AQ15" s="71">
        <v>106.479</v>
      </c>
      <c r="AR15" s="71">
        <v>1.867</v>
      </c>
      <c r="AS15" s="71">
        <v>6.4790000000000001</v>
      </c>
      <c r="AT15" s="71"/>
      <c r="AU15" s="71">
        <v>106.01</v>
      </c>
      <c r="AV15" s="71">
        <v>1.8759999999999999</v>
      </c>
      <c r="AW15" s="71">
        <v>6.01</v>
      </c>
      <c r="AX15" s="71"/>
      <c r="AY15" s="71">
        <v>106.374</v>
      </c>
      <c r="AZ15" s="71">
        <v>1.835</v>
      </c>
      <c r="BA15" s="71">
        <v>6.3739999999999997</v>
      </c>
      <c r="BB15" s="71"/>
      <c r="BC15" s="71">
        <v>106.46</v>
      </c>
      <c r="BD15" s="71">
        <v>2.1230000000000002</v>
      </c>
      <c r="BE15" s="71">
        <v>6.46</v>
      </c>
      <c r="BF15" s="71"/>
      <c r="BG15" s="71">
        <v>105.703</v>
      </c>
      <c r="BH15" s="71">
        <v>1.8180000000000001</v>
      </c>
      <c r="BI15" s="71">
        <v>5.7030000000000003</v>
      </c>
      <c r="BJ15" s="71"/>
      <c r="BK15" s="71">
        <v>106.22199999999999</v>
      </c>
      <c r="BL15" s="71">
        <v>2.1579999999999999</v>
      </c>
      <c r="BM15" s="71">
        <v>6.2220000000000004</v>
      </c>
      <c r="BN15" s="71"/>
      <c r="BO15" s="71">
        <v>105.97499999999999</v>
      </c>
      <c r="BP15" s="71">
        <v>1.9159999999999999</v>
      </c>
      <c r="BQ15" s="71">
        <v>5.9749999999999996</v>
      </c>
      <c r="BR15" s="71"/>
      <c r="BS15" s="71">
        <v>106.18</v>
      </c>
      <c r="BT15" s="71">
        <v>2.1589999999999998</v>
      </c>
      <c r="BU15" s="71">
        <v>6.18</v>
      </c>
      <c r="BV15" s="71"/>
      <c r="BW15" s="71">
        <v>106.33</v>
      </c>
      <c r="BX15" s="71">
        <v>1.782</v>
      </c>
      <c r="BY15" s="71">
        <v>6.33</v>
      </c>
      <c r="BZ15" s="71"/>
      <c r="CA15" s="71">
        <v>105.98099999999999</v>
      </c>
      <c r="CB15" s="71">
        <v>1.869</v>
      </c>
      <c r="CC15" s="71">
        <v>5.9809999999999999</v>
      </c>
      <c r="CD15" s="72"/>
    </row>
    <row r="16" spans="1:82" x14ac:dyDescent="0.2">
      <c r="A16" s="256"/>
      <c r="B16" s="73" t="s">
        <v>115</v>
      </c>
      <c r="C16" s="74">
        <v>107.779</v>
      </c>
      <c r="D16" s="74">
        <v>1.395</v>
      </c>
      <c r="E16" s="74">
        <v>7.7789999999999999</v>
      </c>
      <c r="F16" s="74"/>
      <c r="G16" s="74">
        <v>107.976</v>
      </c>
      <c r="H16" s="74">
        <v>1.464</v>
      </c>
      <c r="I16" s="74">
        <v>7.976</v>
      </c>
      <c r="J16" s="74"/>
      <c r="K16" s="74">
        <v>107.1</v>
      </c>
      <c r="L16" s="74">
        <v>1.35</v>
      </c>
      <c r="M16" s="74">
        <v>7.1</v>
      </c>
      <c r="N16" s="74"/>
      <c r="O16" s="74">
        <v>108.001</v>
      </c>
      <c r="P16" s="74">
        <v>1.42</v>
      </c>
      <c r="Q16" s="74">
        <v>8.0009999999999994</v>
      </c>
      <c r="R16" s="74"/>
      <c r="S16" s="74">
        <v>107.348</v>
      </c>
      <c r="T16" s="74">
        <v>1.3320000000000001</v>
      </c>
      <c r="U16" s="74">
        <v>7.3479999999999999</v>
      </c>
      <c r="V16" s="74"/>
      <c r="W16" s="74">
        <v>108.22199999999999</v>
      </c>
      <c r="X16" s="74">
        <v>1.4259999999999999</v>
      </c>
      <c r="Y16" s="74">
        <v>8.2219999999999995</v>
      </c>
      <c r="Z16" s="74"/>
      <c r="AA16" s="74">
        <v>107.71</v>
      </c>
      <c r="AB16" s="74">
        <v>1.169</v>
      </c>
      <c r="AC16" s="74">
        <v>7.71</v>
      </c>
      <c r="AD16" s="74"/>
      <c r="AE16" s="74">
        <v>107.66800000000001</v>
      </c>
      <c r="AF16" s="74">
        <v>1.327</v>
      </c>
      <c r="AG16" s="74">
        <v>7.6680000000000001</v>
      </c>
      <c r="AH16" s="74"/>
      <c r="AI16" s="74">
        <v>107.375</v>
      </c>
      <c r="AJ16" s="74">
        <v>1.306</v>
      </c>
      <c r="AK16" s="74">
        <v>7.375</v>
      </c>
      <c r="AL16" s="74"/>
      <c r="AM16" s="74">
        <v>108.012</v>
      </c>
      <c r="AN16" s="74">
        <v>1.5069999999999999</v>
      </c>
      <c r="AO16" s="74">
        <v>8.0120000000000005</v>
      </c>
      <c r="AP16" s="74"/>
      <c r="AQ16" s="74">
        <v>107.69199999999999</v>
      </c>
      <c r="AR16" s="74">
        <v>1.139</v>
      </c>
      <c r="AS16" s="74">
        <v>7.6920000000000002</v>
      </c>
      <c r="AT16" s="74"/>
      <c r="AU16" s="74">
        <v>107.375</v>
      </c>
      <c r="AV16" s="74">
        <v>1.288</v>
      </c>
      <c r="AW16" s="74">
        <v>7.375</v>
      </c>
      <c r="AX16" s="74"/>
      <c r="AY16" s="74">
        <v>107.88500000000001</v>
      </c>
      <c r="AZ16" s="74">
        <v>1.42</v>
      </c>
      <c r="BA16" s="74">
        <v>7.8849999999999998</v>
      </c>
      <c r="BB16" s="74"/>
      <c r="BC16" s="74">
        <v>107.843</v>
      </c>
      <c r="BD16" s="74">
        <v>1.2989999999999999</v>
      </c>
      <c r="BE16" s="74">
        <v>7.843</v>
      </c>
      <c r="BF16" s="74"/>
      <c r="BG16" s="74">
        <v>107.276</v>
      </c>
      <c r="BH16" s="74">
        <v>1.4890000000000001</v>
      </c>
      <c r="BI16" s="74">
        <v>7.2759999999999998</v>
      </c>
      <c r="BJ16" s="74"/>
      <c r="BK16" s="74">
        <v>107.401</v>
      </c>
      <c r="BL16" s="74">
        <v>1.1100000000000001</v>
      </c>
      <c r="BM16" s="74">
        <v>7.4009999999999998</v>
      </c>
      <c r="BN16" s="74"/>
      <c r="BO16" s="74">
        <v>107.14</v>
      </c>
      <c r="BP16" s="74">
        <v>1.1000000000000001</v>
      </c>
      <c r="BQ16" s="74">
        <v>7.14</v>
      </c>
      <c r="BR16" s="74"/>
      <c r="BS16" s="74">
        <v>107.765</v>
      </c>
      <c r="BT16" s="74">
        <v>1.4930000000000001</v>
      </c>
      <c r="BU16" s="74">
        <v>7.7649999999999997</v>
      </c>
      <c r="BV16" s="74"/>
      <c r="BW16" s="74">
        <v>107.511</v>
      </c>
      <c r="BX16" s="74">
        <v>1.111</v>
      </c>
      <c r="BY16" s="74">
        <v>7.5110000000000001</v>
      </c>
      <c r="BZ16" s="74"/>
      <c r="CA16" s="74">
        <v>107.514</v>
      </c>
      <c r="CB16" s="74">
        <v>1.446</v>
      </c>
      <c r="CC16" s="74">
        <v>7.5140000000000002</v>
      </c>
      <c r="CD16" s="75"/>
    </row>
    <row r="17" spans="1:231" x14ac:dyDescent="0.2">
      <c r="A17" s="256"/>
      <c r="B17" s="70" t="s">
        <v>116</v>
      </c>
      <c r="C17" s="71">
        <v>108.405</v>
      </c>
      <c r="D17" s="71">
        <v>0.58099999999999996</v>
      </c>
      <c r="E17" s="71">
        <v>8.4049999999999994</v>
      </c>
      <c r="F17" s="71"/>
      <c r="G17" s="71">
        <v>108.565</v>
      </c>
      <c r="H17" s="71">
        <v>0.54500000000000004</v>
      </c>
      <c r="I17" s="71">
        <v>8.5649999999999995</v>
      </c>
      <c r="J17" s="71"/>
      <c r="K17" s="71">
        <v>107.666</v>
      </c>
      <c r="L17" s="71">
        <v>0.52900000000000003</v>
      </c>
      <c r="M17" s="71">
        <v>7.6660000000000004</v>
      </c>
      <c r="N17" s="71"/>
      <c r="O17" s="71">
        <v>108.753</v>
      </c>
      <c r="P17" s="71">
        <v>0.69699999999999995</v>
      </c>
      <c r="Q17" s="71">
        <v>8.7530000000000001</v>
      </c>
      <c r="R17" s="71"/>
      <c r="S17" s="71">
        <v>107.92100000000001</v>
      </c>
      <c r="T17" s="71">
        <v>0.53400000000000003</v>
      </c>
      <c r="U17" s="71">
        <v>7.9210000000000003</v>
      </c>
      <c r="V17" s="71"/>
      <c r="W17" s="71">
        <v>108.855</v>
      </c>
      <c r="X17" s="71">
        <v>0.58399999999999996</v>
      </c>
      <c r="Y17" s="71">
        <v>8.8550000000000004</v>
      </c>
      <c r="Z17" s="71"/>
      <c r="AA17" s="71">
        <v>108.16800000000001</v>
      </c>
      <c r="AB17" s="71">
        <v>0.42499999999999999</v>
      </c>
      <c r="AC17" s="71">
        <v>8.1679999999999993</v>
      </c>
      <c r="AD17" s="71"/>
      <c r="AE17" s="71">
        <v>108.19199999999999</v>
      </c>
      <c r="AF17" s="71">
        <v>0.48699999999999999</v>
      </c>
      <c r="AG17" s="71">
        <v>8.1920000000000002</v>
      </c>
      <c r="AH17" s="71"/>
      <c r="AI17" s="71">
        <v>107.898</v>
      </c>
      <c r="AJ17" s="71">
        <v>0.48699999999999999</v>
      </c>
      <c r="AK17" s="71">
        <v>7.8979999999999997</v>
      </c>
      <c r="AL17" s="71"/>
      <c r="AM17" s="71">
        <v>108.471</v>
      </c>
      <c r="AN17" s="71">
        <v>0.42499999999999999</v>
      </c>
      <c r="AO17" s="71">
        <v>8.4710000000000001</v>
      </c>
      <c r="AP17" s="71"/>
      <c r="AQ17" s="71">
        <v>108.056</v>
      </c>
      <c r="AR17" s="71">
        <v>0.33800000000000002</v>
      </c>
      <c r="AS17" s="71">
        <v>8.0559999999999992</v>
      </c>
      <c r="AT17" s="71"/>
      <c r="AU17" s="71">
        <v>107.985</v>
      </c>
      <c r="AV17" s="71">
        <v>0.56799999999999995</v>
      </c>
      <c r="AW17" s="71">
        <v>7.9850000000000003</v>
      </c>
      <c r="AX17" s="71"/>
      <c r="AY17" s="71">
        <v>108.511</v>
      </c>
      <c r="AZ17" s="71">
        <v>0.58099999999999996</v>
      </c>
      <c r="BA17" s="71">
        <v>8.5109999999999992</v>
      </c>
      <c r="BB17" s="71"/>
      <c r="BC17" s="71">
        <v>108.327</v>
      </c>
      <c r="BD17" s="71">
        <v>0.44900000000000001</v>
      </c>
      <c r="BE17" s="71">
        <v>8.327</v>
      </c>
      <c r="BF17" s="71"/>
      <c r="BG17" s="71">
        <v>107.749</v>
      </c>
      <c r="BH17" s="71">
        <v>0.44</v>
      </c>
      <c r="BI17" s="71">
        <v>7.7489999999999997</v>
      </c>
      <c r="BJ17" s="71"/>
      <c r="BK17" s="71">
        <v>107.79600000000001</v>
      </c>
      <c r="BL17" s="71">
        <v>0.36799999999999999</v>
      </c>
      <c r="BM17" s="71">
        <v>7.7960000000000003</v>
      </c>
      <c r="BN17" s="71"/>
      <c r="BO17" s="71">
        <v>107.583</v>
      </c>
      <c r="BP17" s="71">
        <v>0.41399999999999998</v>
      </c>
      <c r="BQ17" s="71">
        <v>7.5830000000000002</v>
      </c>
      <c r="BR17" s="71"/>
      <c r="BS17" s="71">
        <v>108.27800000000001</v>
      </c>
      <c r="BT17" s="71">
        <v>0.47599999999999998</v>
      </c>
      <c r="BU17" s="71">
        <v>8.2780000000000005</v>
      </c>
      <c r="BV17" s="71"/>
      <c r="BW17" s="71">
        <v>107.884</v>
      </c>
      <c r="BX17" s="71">
        <v>0.34699999999999998</v>
      </c>
      <c r="BY17" s="71">
        <v>7.8840000000000003</v>
      </c>
      <c r="BZ17" s="71"/>
      <c r="CA17" s="71">
        <v>108.02</v>
      </c>
      <c r="CB17" s="71">
        <v>0.47099999999999997</v>
      </c>
      <c r="CC17" s="71">
        <v>8.02</v>
      </c>
      <c r="CD17" s="72"/>
    </row>
    <row r="18" spans="1:231" x14ac:dyDescent="0.2">
      <c r="A18" s="256"/>
      <c r="B18" s="73" t="s">
        <v>117</v>
      </c>
      <c r="C18" s="74">
        <v>109.01900000000001</v>
      </c>
      <c r="D18" s="74">
        <v>0.56599999999999995</v>
      </c>
      <c r="E18" s="74">
        <v>9.0190000000000001</v>
      </c>
      <c r="F18" s="74"/>
      <c r="G18" s="74">
        <v>109.134</v>
      </c>
      <c r="H18" s="74">
        <v>0.52500000000000002</v>
      </c>
      <c r="I18" s="74">
        <v>9.1340000000000003</v>
      </c>
      <c r="J18" s="74"/>
      <c r="K18" s="74">
        <v>108.318</v>
      </c>
      <c r="L18" s="74">
        <v>0.60599999999999998</v>
      </c>
      <c r="M18" s="74">
        <v>8.3179999999999996</v>
      </c>
      <c r="N18" s="74"/>
      <c r="O18" s="74">
        <v>109.393</v>
      </c>
      <c r="P18" s="74">
        <v>0.58799999999999997</v>
      </c>
      <c r="Q18" s="74">
        <v>9.3930000000000007</v>
      </c>
      <c r="R18" s="74"/>
      <c r="S18" s="74">
        <v>108.586</v>
      </c>
      <c r="T18" s="74">
        <v>0.61699999999999999</v>
      </c>
      <c r="U18" s="74">
        <v>8.5860000000000003</v>
      </c>
      <c r="V18" s="74"/>
      <c r="W18" s="74">
        <v>109.352</v>
      </c>
      <c r="X18" s="74">
        <v>0.45700000000000002</v>
      </c>
      <c r="Y18" s="74">
        <v>9.3520000000000003</v>
      </c>
      <c r="Z18" s="74"/>
      <c r="AA18" s="74">
        <v>108.82299999999999</v>
      </c>
      <c r="AB18" s="74">
        <v>0.60599999999999998</v>
      </c>
      <c r="AC18" s="74">
        <v>8.8230000000000004</v>
      </c>
      <c r="AD18" s="74"/>
      <c r="AE18" s="74">
        <v>108.729</v>
      </c>
      <c r="AF18" s="74">
        <v>0.496</v>
      </c>
      <c r="AG18" s="74">
        <v>8.7289999999999992</v>
      </c>
      <c r="AH18" s="74"/>
      <c r="AI18" s="74">
        <v>108.584</v>
      </c>
      <c r="AJ18" s="74">
        <v>0.63600000000000001</v>
      </c>
      <c r="AK18" s="74">
        <v>8.5839999999999996</v>
      </c>
      <c r="AL18" s="74"/>
      <c r="AM18" s="74">
        <v>109.136</v>
      </c>
      <c r="AN18" s="74">
        <v>0.61299999999999999</v>
      </c>
      <c r="AO18" s="74">
        <v>9.1359999999999992</v>
      </c>
      <c r="AP18" s="74"/>
      <c r="AQ18" s="74">
        <v>108.577</v>
      </c>
      <c r="AR18" s="74">
        <v>0.48199999999999998</v>
      </c>
      <c r="AS18" s="74">
        <v>8.577</v>
      </c>
      <c r="AT18" s="74"/>
      <c r="AU18" s="74">
        <v>108.58499999999999</v>
      </c>
      <c r="AV18" s="74">
        <v>0.55600000000000005</v>
      </c>
      <c r="AW18" s="74">
        <v>8.5850000000000009</v>
      </c>
      <c r="AX18" s="74"/>
      <c r="AY18" s="74">
        <v>109.157</v>
      </c>
      <c r="AZ18" s="74">
        <v>0.59499999999999997</v>
      </c>
      <c r="BA18" s="74">
        <v>9.157</v>
      </c>
      <c r="BB18" s="74"/>
      <c r="BC18" s="74">
        <v>108.843</v>
      </c>
      <c r="BD18" s="74">
        <v>0.47599999999999998</v>
      </c>
      <c r="BE18" s="74">
        <v>8.843</v>
      </c>
      <c r="BF18" s="74"/>
      <c r="BG18" s="74">
        <v>108.43</v>
      </c>
      <c r="BH18" s="74">
        <v>0.63300000000000001</v>
      </c>
      <c r="BI18" s="74">
        <v>8.43</v>
      </c>
      <c r="BJ18" s="74"/>
      <c r="BK18" s="74">
        <v>108.437</v>
      </c>
      <c r="BL18" s="74">
        <v>0.59499999999999997</v>
      </c>
      <c r="BM18" s="74">
        <v>8.4369999999999994</v>
      </c>
      <c r="BN18" s="74"/>
      <c r="BO18" s="74">
        <v>108.343</v>
      </c>
      <c r="BP18" s="74">
        <v>0.70599999999999996</v>
      </c>
      <c r="BQ18" s="74">
        <v>8.343</v>
      </c>
      <c r="BR18" s="74"/>
      <c r="BS18" s="74">
        <v>108.849</v>
      </c>
      <c r="BT18" s="74">
        <v>0.52600000000000002</v>
      </c>
      <c r="BU18" s="74">
        <v>8.8490000000000002</v>
      </c>
      <c r="BV18" s="74"/>
      <c r="BW18" s="74">
        <v>108.426</v>
      </c>
      <c r="BX18" s="74">
        <v>0.502</v>
      </c>
      <c r="BY18" s="74">
        <v>8.4260000000000002</v>
      </c>
      <c r="BZ18" s="74"/>
      <c r="CA18" s="74">
        <v>108.55500000000001</v>
      </c>
      <c r="CB18" s="74">
        <v>0.495</v>
      </c>
      <c r="CC18" s="74">
        <v>8.5549999999999997</v>
      </c>
      <c r="CD18" s="75"/>
    </row>
    <row r="19" spans="1:231" x14ac:dyDescent="0.2">
      <c r="A19" s="256"/>
      <c r="B19" s="70" t="s">
        <v>118</v>
      </c>
      <c r="C19" s="71">
        <v>109.31399999999999</v>
      </c>
      <c r="D19" s="71">
        <v>0.27</v>
      </c>
      <c r="E19" s="71">
        <v>9.3140000000000001</v>
      </c>
      <c r="F19" s="71"/>
      <c r="G19" s="71">
        <v>109.40600000000001</v>
      </c>
      <c r="H19" s="71">
        <v>0.249</v>
      </c>
      <c r="I19" s="71">
        <v>9.4060000000000006</v>
      </c>
      <c r="J19" s="71"/>
      <c r="K19" s="71">
        <v>108.56399999999999</v>
      </c>
      <c r="L19" s="71">
        <v>0.22700000000000001</v>
      </c>
      <c r="M19" s="71">
        <v>8.5640000000000001</v>
      </c>
      <c r="N19" s="71"/>
      <c r="O19" s="71">
        <v>109.657</v>
      </c>
      <c r="P19" s="71">
        <v>0.24199999999999999</v>
      </c>
      <c r="Q19" s="71">
        <v>9.657</v>
      </c>
      <c r="R19" s="71" t="s">
        <v>119</v>
      </c>
      <c r="S19" s="71">
        <v>108.964</v>
      </c>
      <c r="T19" s="71">
        <v>0.34799999999999998</v>
      </c>
      <c r="U19" s="71">
        <v>8.9640000000000004</v>
      </c>
      <c r="V19" s="71" t="s">
        <v>119</v>
      </c>
      <c r="W19" s="71">
        <v>109.84099999999999</v>
      </c>
      <c r="X19" s="71">
        <v>0.44700000000000001</v>
      </c>
      <c r="Y19" s="71">
        <v>9.8409999999999993</v>
      </c>
      <c r="Z19" s="71" t="s">
        <v>119</v>
      </c>
      <c r="AA19" s="71">
        <v>109.16800000000001</v>
      </c>
      <c r="AB19" s="71">
        <v>0.317</v>
      </c>
      <c r="AC19" s="71">
        <v>9.1679999999999993</v>
      </c>
      <c r="AD19" s="71" t="s">
        <v>119</v>
      </c>
      <c r="AE19" s="71">
        <v>109.185</v>
      </c>
      <c r="AF19" s="71">
        <v>0.42</v>
      </c>
      <c r="AG19" s="71">
        <v>9.1850000000000005</v>
      </c>
      <c r="AH19" s="71" t="s">
        <v>119</v>
      </c>
      <c r="AI19" s="71">
        <v>109.139</v>
      </c>
      <c r="AJ19" s="71">
        <v>0.51100000000000001</v>
      </c>
      <c r="AK19" s="71">
        <v>9.1389999999999993</v>
      </c>
      <c r="AL19" s="71" t="s">
        <v>119</v>
      </c>
      <c r="AM19" s="71">
        <v>109.559</v>
      </c>
      <c r="AN19" s="71">
        <v>0.38800000000000001</v>
      </c>
      <c r="AO19" s="71">
        <v>9.5589999999999993</v>
      </c>
      <c r="AP19" s="71" t="s">
        <v>119</v>
      </c>
      <c r="AQ19" s="71">
        <v>108.92700000000001</v>
      </c>
      <c r="AR19" s="71">
        <v>0.32300000000000001</v>
      </c>
      <c r="AS19" s="71">
        <v>8.9269999999999996</v>
      </c>
      <c r="AT19" s="71" t="s">
        <v>119</v>
      </c>
      <c r="AU19" s="71">
        <v>108.895</v>
      </c>
      <c r="AV19" s="71">
        <v>0.28499999999999998</v>
      </c>
      <c r="AW19" s="71">
        <v>8.8949999999999996</v>
      </c>
      <c r="AX19" s="71" t="s">
        <v>119</v>
      </c>
      <c r="AY19" s="71">
        <v>109.43</v>
      </c>
      <c r="AZ19" s="71">
        <v>0.25</v>
      </c>
      <c r="BA19" s="71">
        <v>9.43</v>
      </c>
      <c r="BB19" s="71" t="s">
        <v>119</v>
      </c>
      <c r="BC19" s="71">
        <v>109.194</v>
      </c>
      <c r="BD19" s="71">
        <v>0.32200000000000001</v>
      </c>
      <c r="BE19" s="71">
        <v>9.1940000000000008</v>
      </c>
      <c r="BF19" s="71" t="s">
        <v>119</v>
      </c>
      <c r="BG19" s="71">
        <v>108.604</v>
      </c>
      <c r="BH19" s="71">
        <v>0.161</v>
      </c>
      <c r="BI19" s="71">
        <v>8.6039999999999992</v>
      </c>
      <c r="BJ19" s="71" t="s">
        <v>119</v>
      </c>
      <c r="BK19" s="71">
        <v>108.81100000000001</v>
      </c>
      <c r="BL19" s="71">
        <v>0.34499999999999997</v>
      </c>
      <c r="BM19" s="71">
        <v>8.8109999999999999</v>
      </c>
      <c r="BN19" s="71" t="s">
        <v>119</v>
      </c>
      <c r="BO19" s="71">
        <v>108.761</v>
      </c>
      <c r="BP19" s="71">
        <v>0.38500000000000001</v>
      </c>
      <c r="BQ19" s="71">
        <v>8.7609999999999992</v>
      </c>
      <c r="BR19" s="71" t="s">
        <v>119</v>
      </c>
      <c r="BS19" s="71">
        <v>108.904</v>
      </c>
      <c r="BT19" s="71">
        <v>5.0999999999999997E-2</v>
      </c>
      <c r="BU19" s="71">
        <v>8.9039999999999999</v>
      </c>
      <c r="BV19" s="71" t="s">
        <v>119</v>
      </c>
      <c r="BW19" s="71">
        <v>108.717</v>
      </c>
      <c r="BX19" s="71">
        <v>0.26900000000000002</v>
      </c>
      <c r="BY19" s="71">
        <v>8.7170000000000005</v>
      </c>
      <c r="BZ19" s="71" t="s">
        <v>119</v>
      </c>
      <c r="CA19" s="71">
        <v>109.024</v>
      </c>
      <c r="CB19" s="71">
        <v>0.432</v>
      </c>
      <c r="CC19" s="71">
        <v>9.0239999999999991</v>
      </c>
      <c r="CD19" s="72"/>
    </row>
    <row r="20" spans="1:231" s="116" customFormat="1" x14ac:dyDescent="0.2">
      <c r="A20" s="256"/>
      <c r="B20" s="73" t="s">
        <v>120</v>
      </c>
      <c r="C20" s="74">
        <v>109.223</v>
      </c>
      <c r="D20" s="74">
        <v>-8.3000000000000004E-2</v>
      </c>
      <c r="E20" s="74">
        <v>9.2230000000000008</v>
      </c>
      <c r="F20" s="74"/>
      <c r="G20" s="74">
        <v>109.41</v>
      </c>
      <c r="H20" s="74">
        <v>4.0000000000000001E-3</v>
      </c>
      <c r="I20" s="74">
        <v>9.41</v>
      </c>
      <c r="J20" s="74"/>
      <c r="K20" s="74">
        <v>108.44199999999999</v>
      </c>
      <c r="L20" s="74">
        <v>-0.113</v>
      </c>
      <c r="M20" s="74">
        <v>8.4420000000000002</v>
      </c>
      <c r="N20" s="74"/>
      <c r="O20" s="74">
        <v>109.51</v>
      </c>
      <c r="P20" s="74">
        <v>-0.13400000000000001</v>
      </c>
      <c r="Q20" s="74">
        <v>9.51</v>
      </c>
      <c r="R20" s="74"/>
      <c r="S20" s="74">
        <v>108.96299999999999</v>
      </c>
      <c r="T20" s="74">
        <v>0</v>
      </c>
      <c r="U20" s="74">
        <v>8.9629999999999992</v>
      </c>
      <c r="V20" s="74"/>
      <c r="W20" s="74">
        <v>109.575</v>
      </c>
      <c r="X20" s="74">
        <v>-0.24299999999999999</v>
      </c>
      <c r="Y20" s="74">
        <v>9.5749999999999993</v>
      </c>
      <c r="Z20" s="74"/>
      <c r="AA20" s="74">
        <v>109.054</v>
      </c>
      <c r="AB20" s="74">
        <v>-0.104</v>
      </c>
      <c r="AC20" s="74">
        <v>9.0540000000000003</v>
      </c>
      <c r="AD20" s="74"/>
      <c r="AE20" s="74">
        <v>109.05</v>
      </c>
      <c r="AF20" s="74">
        <v>-0.124</v>
      </c>
      <c r="AG20" s="74">
        <v>9.0500000000000007</v>
      </c>
      <c r="AH20" s="74"/>
      <c r="AI20" s="74">
        <v>109.02200000000001</v>
      </c>
      <c r="AJ20" s="74">
        <v>-0.107</v>
      </c>
      <c r="AK20" s="74">
        <v>9.0220000000000002</v>
      </c>
      <c r="AL20" s="74"/>
      <c r="AM20" s="74">
        <v>109.59399999999999</v>
      </c>
      <c r="AN20" s="74">
        <v>3.2000000000000001E-2</v>
      </c>
      <c r="AO20" s="74">
        <v>9.5939999999999994</v>
      </c>
      <c r="AP20" s="74"/>
      <c r="AQ20" s="74">
        <v>108.76300000000001</v>
      </c>
      <c r="AR20" s="74">
        <v>-0.151</v>
      </c>
      <c r="AS20" s="74">
        <v>8.7629999999999999</v>
      </c>
      <c r="AT20" s="74"/>
      <c r="AU20" s="74">
        <v>108.947</v>
      </c>
      <c r="AV20" s="74">
        <v>4.8000000000000001E-2</v>
      </c>
      <c r="AW20" s="74">
        <v>8.9469999999999992</v>
      </c>
      <c r="AX20" s="74"/>
      <c r="AY20" s="74">
        <v>109.337</v>
      </c>
      <c r="AZ20" s="74">
        <v>-8.5000000000000006E-2</v>
      </c>
      <c r="BA20" s="74">
        <v>9.3369999999999997</v>
      </c>
      <c r="BB20" s="74"/>
      <c r="BC20" s="74">
        <v>109.03700000000001</v>
      </c>
      <c r="BD20" s="74">
        <v>-0.14299999999999999</v>
      </c>
      <c r="BE20" s="74">
        <v>9.0370000000000008</v>
      </c>
      <c r="BF20" s="74"/>
      <c r="BG20" s="74">
        <v>108.389</v>
      </c>
      <c r="BH20" s="74">
        <v>-0.19900000000000001</v>
      </c>
      <c r="BI20" s="74">
        <v>8.3889999999999993</v>
      </c>
      <c r="BJ20" s="74"/>
      <c r="BK20" s="74">
        <v>108.605</v>
      </c>
      <c r="BL20" s="74">
        <v>-0.189</v>
      </c>
      <c r="BM20" s="74">
        <v>8.6050000000000004</v>
      </c>
      <c r="BN20" s="74"/>
      <c r="BO20" s="74">
        <v>108.577</v>
      </c>
      <c r="BP20" s="74">
        <v>-0.16900000000000001</v>
      </c>
      <c r="BQ20" s="74">
        <v>8.577</v>
      </c>
      <c r="BR20" s="74"/>
      <c r="BS20" s="74">
        <v>108.78100000000001</v>
      </c>
      <c r="BT20" s="74">
        <v>-0.112</v>
      </c>
      <c r="BU20" s="74">
        <v>8.7810000000000006</v>
      </c>
      <c r="BV20" s="74"/>
      <c r="BW20" s="74">
        <v>108.629</v>
      </c>
      <c r="BX20" s="74">
        <v>-8.1000000000000003E-2</v>
      </c>
      <c r="BY20" s="74">
        <v>8.6289999999999996</v>
      </c>
      <c r="BZ20" s="74"/>
      <c r="CA20" s="74">
        <v>109.05200000000001</v>
      </c>
      <c r="CB20" s="74">
        <v>2.5000000000000001E-2</v>
      </c>
      <c r="CC20" s="74">
        <v>9.0519999999999996</v>
      </c>
      <c r="CD20" s="75"/>
    </row>
    <row r="21" spans="1:231" x14ac:dyDescent="0.2">
      <c r="A21" s="256"/>
      <c r="B21" s="70" t="s">
        <v>121</v>
      </c>
      <c r="C21" s="71">
        <v>109.447</v>
      </c>
      <c r="D21" s="71">
        <v>0.20499999999999999</v>
      </c>
      <c r="E21" s="71">
        <v>9.4469999999999992</v>
      </c>
      <c r="F21" s="71"/>
      <c r="G21" s="71">
        <v>109.501</v>
      </c>
      <c r="H21" s="71">
        <v>8.3000000000000004E-2</v>
      </c>
      <c r="I21" s="71">
        <v>9.5009999999999994</v>
      </c>
      <c r="J21" s="71"/>
      <c r="K21" s="71">
        <v>108.66500000000001</v>
      </c>
      <c r="L21" s="71">
        <v>0.20599999999999999</v>
      </c>
      <c r="M21" s="71">
        <v>8.6649999999999991</v>
      </c>
      <c r="N21" s="71"/>
      <c r="O21" s="71">
        <v>109.759</v>
      </c>
      <c r="P21" s="71">
        <v>0.22700000000000001</v>
      </c>
      <c r="Q21" s="71">
        <v>9.7590000000000003</v>
      </c>
      <c r="R21" s="71"/>
      <c r="S21" s="71">
        <v>109.589</v>
      </c>
      <c r="T21" s="71">
        <v>0.57399999999999995</v>
      </c>
      <c r="U21" s="71">
        <v>9.5890000000000004</v>
      </c>
      <c r="V21" s="71"/>
      <c r="W21" s="71">
        <v>109.747</v>
      </c>
      <c r="X21" s="71">
        <v>0.157</v>
      </c>
      <c r="Y21" s="71">
        <v>9.7469999999999999</v>
      </c>
      <c r="Z21" s="71"/>
      <c r="AA21" s="71">
        <v>109.43300000000001</v>
      </c>
      <c r="AB21" s="71">
        <v>0.34799999999999998</v>
      </c>
      <c r="AC21" s="71">
        <v>9.4329999999999998</v>
      </c>
      <c r="AD21" s="71"/>
      <c r="AE21" s="71">
        <v>109.429</v>
      </c>
      <c r="AF21" s="71">
        <v>0.34799999999999998</v>
      </c>
      <c r="AG21" s="71">
        <v>9.4290000000000003</v>
      </c>
      <c r="AH21" s="71"/>
      <c r="AI21" s="71">
        <v>109.223</v>
      </c>
      <c r="AJ21" s="71">
        <v>0.184</v>
      </c>
      <c r="AK21" s="71">
        <v>9.2230000000000008</v>
      </c>
      <c r="AL21" s="71"/>
      <c r="AM21" s="71">
        <v>109.65900000000001</v>
      </c>
      <c r="AN21" s="71">
        <v>5.8999999999999997E-2</v>
      </c>
      <c r="AO21" s="71">
        <v>9.6590000000000007</v>
      </c>
      <c r="AP21" s="71"/>
      <c r="AQ21" s="71">
        <v>109.13</v>
      </c>
      <c r="AR21" s="71">
        <v>0.33700000000000002</v>
      </c>
      <c r="AS21" s="71">
        <v>9.1300000000000008</v>
      </c>
      <c r="AT21" s="71"/>
      <c r="AU21" s="71">
        <v>109.235</v>
      </c>
      <c r="AV21" s="71">
        <v>0.26400000000000001</v>
      </c>
      <c r="AW21" s="71">
        <v>9.2349999999999994</v>
      </c>
      <c r="AX21" s="71"/>
      <c r="AY21" s="71">
        <v>109.354</v>
      </c>
      <c r="AZ21" s="71">
        <v>1.4999999999999999E-2</v>
      </c>
      <c r="BA21" s="71">
        <v>9.3539999999999992</v>
      </c>
      <c r="BB21" s="71"/>
      <c r="BC21" s="71">
        <v>109.352</v>
      </c>
      <c r="BD21" s="71">
        <v>0.28899999999999998</v>
      </c>
      <c r="BE21" s="71">
        <v>9.3520000000000003</v>
      </c>
      <c r="BF21" s="71"/>
      <c r="BG21" s="71">
        <v>108.687</v>
      </c>
      <c r="BH21" s="71">
        <v>0.27500000000000002</v>
      </c>
      <c r="BI21" s="71">
        <v>8.6869999999999994</v>
      </c>
      <c r="BJ21" s="71"/>
      <c r="BK21" s="71">
        <v>108.816</v>
      </c>
      <c r="BL21" s="71">
        <v>0.19400000000000001</v>
      </c>
      <c r="BM21" s="71">
        <v>8.8160000000000007</v>
      </c>
      <c r="BN21" s="71"/>
      <c r="BO21" s="71">
        <v>108.745</v>
      </c>
      <c r="BP21" s="71">
        <v>0.155</v>
      </c>
      <c r="BQ21" s="71">
        <v>8.7449999999999992</v>
      </c>
      <c r="BR21" s="71"/>
      <c r="BS21" s="71">
        <v>109.145</v>
      </c>
      <c r="BT21" s="71">
        <v>0.33400000000000002</v>
      </c>
      <c r="BU21" s="71">
        <v>9.1449999999999996</v>
      </c>
      <c r="BV21" s="71"/>
      <c r="BW21" s="71">
        <v>108.941</v>
      </c>
      <c r="BX21" s="71">
        <v>0.28799999999999998</v>
      </c>
      <c r="BY21" s="71">
        <v>8.9410000000000007</v>
      </c>
      <c r="BZ21" s="71"/>
      <c r="CA21" s="71">
        <v>109.11799999999999</v>
      </c>
      <c r="CB21" s="71">
        <v>6.0999999999999999E-2</v>
      </c>
      <c r="CC21" s="71">
        <v>9.1180000000000003</v>
      </c>
      <c r="CD21" s="72"/>
    </row>
    <row r="22" spans="1:231" x14ac:dyDescent="0.2">
      <c r="A22" s="256"/>
      <c r="B22" s="73" t="s">
        <v>122</v>
      </c>
      <c r="C22" s="74">
        <v>109.616</v>
      </c>
      <c r="D22" s="74">
        <v>0.155</v>
      </c>
      <c r="E22" s="74">
        <v>9.6159999999999997</v>
      </c>
      <c r="F22" s="74"/>
      <c r="G22" s="74">
        <v>109.76600000000001</v>
      </c>
      <c r="H22" s="74">
        <v>0.24199999999999999</v>
      </c>
      <c r="I22" s="74">
        <v>9.766</v>
      </c>
      <c r="J22" s="74"/>
      <c r="K22" s="74">
        <v>108.812</v>
      </c>
      <c r="L22" s="74">
        <v>0.13600000000000001</v>
      </c>
      <c r="M22" s="74">
        <v>8.8119999999999994</v>
      </c>
      <c r="N22" s="74"/>
      <c r="O22" s="74">
        <v>109.917</v>
      </c>
      <c r="P22" s="74">
        <v>0.14399999999999999</v>
      </c>
      <c r="Q22" s="74">
        <v>9.9169999999999998</v>
      </c>
      <c r="R22" s="74"/>
      <c r="S22" s="74">
        <v>109.789</v>
      </c>
      <c r="T22" s="74">
        <v>0.183</v>
      </c>
      <c r="U22" s="74">
        <v>9.7889999999999997</v>
      </c>
      <c r="V22" s="74"/>
      <c r="W22" s="74">
        <v>109.904</v>
      </c>
      <c r="X22" s="74">
        <v>0.14399999999999999</v>
      </c>
      <c r="Y22" s="74">
        <v>9.9039999999999999</v>
      </c>
      <c r="Z22" s="74"/>
      <c r="AA22" s="74">
        <v>109.515</v>
      </c>
      <c r="AB22" s="74">
        <v>7.4999999999999997E-2</v>
      </c>
      <c r="AC22" s="74">
        <v>9.5150000000000006</v>
      </c>
      <c r="AD22" s="74"/>
      <c r="AE22" s="74">
        <v>109.556</v>
      </c>
      <c r="AF22" s="74">
        <v>0.11600000000000001</v>
      </c>
      <c r="AG22" s="74">
        <v>9.5559999999999992</v>
      </c>
      <c r="AH22" s="74"/>
      <c r="AI22" s="74">
        <v>109.312</v>
      </c>
      <c r="AJ22" s="74">
        <v>8.2000000000000003E-2</v>
      </c>
      <c r="AK22" s="74">
        <v>9.3119999999999994</v>
      </c>
      <c r="AL22" s="74"/>
      <c r="AM22" s="74">
        <v>109.916</v>
      </c>
      <c r="AN22" s="74">
        <v>0.23499999999999999</v>
      </c>
      <c r="AO22" s="74">
        <v>9.9160000000000004</v>
      </c>
      <c r="AP22" s="74"/>
      <c r="AQ22" s="74">
        <v>109.241</v>
      </c>
      <c r="AR22" s="74">
        <v>0.10199999999999999</v>
      </c>
      <c r="AS22" s="74">
        <v>9.2409999999999997</v>
      </c>
      <c r="AT22" s="74"/>
      <c r="AU22" s="74">
        <v>109.36799999999999</v>
      </c>
      <c r="AV22" s="74">
        <v>0.121</v>
      </c>
      <c r="AW22" s="74">
        <v>9.3680000000000003</v>
      </c>
      <c r="AX22" s="74"/>
      <c r="AY22" s="74">
        <v>109.554</v>
      </c>
      <c r="AZ22" s="74">
        <v>0.183</v>
      </c>
      <c r="BA22" s="74">
        <v>9.5540000000000003</v>
      </c>
      <c r="BB22" s="74"/>
      <c r="BC22" s="74">
        <v>109.553</v>
      </c>
      <c r="BD22" s="74">
        <v>0.184</v>
      </c>
      <c r="BE22" s="74">
        <v>9.5530000000000008</v>
      </c>
      <c r="BF22" s="74"/>
      <c r="BG22" s="74">
        <v>108.711</v>
      </c>
      <c r="BH22" s="74">
        <v>2.1999999999999999E-2</v>
      </c>
      <c r="BI22" s="74">
        <v>8.7110000000000003</v>
      </c>
      <c r="BJ22" s="74"/>
      <c r="BK22" s="74">
        <v>108.982</v>
      </c>
      <c r="BL22" s="74">
        <v>0.152</v>
      </c>
      <c r="BM22" s="74">
        <v>8.9819999999999993</v>
      </c>
      <c r="BN22" s="74"/>
      <c r="BO22" s="74">
        <v>108.87</v>
      </c>
      <c r="BP22" s="74">
        <v>0.115</v>
      </c>
      <c r="BQ22" s="74">
        <v>8.8699999999999992</v>
      </c>
      <c r="BR22" s="74"/>
      <c r="BS22" s="74">
        <v>109.26900000000001</v>
      </c>
      <c r="BT22" s="74">
        <v>0.114</v>
      </c>
      <c r="BU22" s="74">
        <v>9.2690000000000001</v>
      </c>
      <c r="BV22" s="74"/>
      <c r="BW22" s="74">
        <v>109.13800000000001</v>
      </c>
      <c r="BX22" s="74">
        <v>0.18099999999999999</v>
      </c>
      <c r="BY22" s="74">
        <v>9.1379999999999999</v>
      </c>
      <c r="BZ22" s="74"/>
      <c r="CA22" s="74">
        <v>109.19</v>
      </c>
      <c r="CB22" s="74">
        <v>6.5000000000000002E-2</v>
      </c>
      <c r="CC22" s="74">
        <v>9.19</v>
      </c>
      <c r="CD22" s="75"/>
    </row>
    <row r="23" spans="1:231" s="114" customFormat="1" x14ac:dyDescent="0.2">
      <c r="A23" s="256"/>
      <c r="B23" s="70" t="s">
        <v>123</v>
      </c>
      <c r="C23" s="71">
        <v>109.95099999999999</v>
      </c>
      <c r="D23" s="71">
        <v>0.30499999999999999</v>
      </c>
      <c r="E23" s="71">
        <v>9.9510000000000005</v>
      </c>
      <c r="F23" s="71">
        <v>9.9510000000000005</v>
      </c>
      <c r="G23" s="71">
        <v>109.999</v>
      </c>
      <c r="H23" s="71">
        <v>0.21199999999999999</v>
      </c>
      <c r="I23" s="71">
        <v>9.9990000000000006</v>
      </c>
      <c r="J23" s="71">
        <v>9.9990000000000006</v>
      </c>
      <c r="K23" s="71">
        <v>109.14400000000001</v>
      </c>
      <c r="L23" s="71">
        <v>0.30499999999999999</v>
      </c>
      <c r="M23" s="71">
        <v>9.1440000000000001</v>
      </c>
      <c r="N23" s="71">
        <v>9.1440000000000001</v>
      </c>
      <c r="O23" s="71">
        <v>110.321</v>
      </c>
      <c r="P23" s="71">
        <v>0.36699999999999999</v>
      </c>
      <c r="Q23" s="71">
        <v>10.321</v>
      </c>
      <c r="R23" s="71">
        <v>10.321</v>
      </c>
      <c r="S23" s="71">
        <v>110.116</v>
      </c>
      <c r="T23" s="71">
        <v>0.29799999999999999</v>
      </c>
      <c r="U23" s="71">
        <v>10.116</v>
      </c>
      <c r="V23" s="71">
        <v>10.116</v>
      </c>
      <c r="W23" s="71">
        <v>110.357</v>
      </c>
      <c r="X23" s="71">
        <v>0.41199999999999998</v>
      </c>
      <c r="Y23" s="71">
        <v>10.356999999999999</v>
      </c>
      <c r="Z23" s="71">
        <v>10.356999999999999</v>
      </c>
      <c r="AA23" s="71">
        <v>109.89400000000001</v>
      </c>
      <c r="AB23" s="71">
        <v>0.34599999999999997</v>
      </c>
      <c r="AC23" s="71">
        <v>9.8940000000000001</v>
      </c>
      <c r="AD23" s="71">
        <v>9.8940000000000001</v>
      </c>
      <c r="AE23" s="71">
        <v>109.895</v>
      </c>
      <c r="AF23" s="71">
        <v>0.31</v>
      </c>
      <c r="AG23" s="71">
        <v>9.8949999999999996</v>
      </c>
      <c r="AH23" s="71">
        <v>9.8949999999999996</v>
      </c>
      <c r="AI23" s="71">
        <v>109.645</v>
      </c>
      <c r="AJ23" s="71">
        <v>0.30399999999999999</v>
      </c>
      <c r="AK23" s="71">
        <v>9.6449999999999996</v>
      </c>
      <c r="AL23" s="71">
        <v>9.6449999999999996</v>
      </c>
      <c r="AM23" s="71">
        <v>110.158</v>
      </c>
      <c r="AN23" s="71">
        <v>0.22</v>
      </c>
      <c r="AO23" s="71">
        <v>10.157999999999999</v>
      </c>
      <c r="AP23" s="71">
        <v>10.157999999999999</v>
      </c>
      <c r="AQ23" s="71">
        <v>109.559</v>
      </c>
      <c r="AR23" s="71">
        <v>0.29099999999999998</v>
      </c>
      <c r="AS23" s="71">
        <v>9.5589999999999993</v>
      </c>
      <c r="AT23" s="71">
        <v>9.5589999999999993</v>
      </c>
      <c r="AU23" s="71">
        <v>109.70699999999999</v>
      </c>
      <c r="AV23" s="71">
        <v>0.31</v>
      </c>
      <c r="AW23" s="71">
        <v>9.7070000000000007</v>
      </c>
      <c r="AX23" s="71">
        <v>9.7070000000000007</v>
      </c>
      <c r="AY23" s="71">
        <v>109.901</v>
      </c>
      <c r="AZ23" s="71">
        <v>0.316</v>
      </c>
      <c r="BA23" s="71">
        <v>9.9009999999999998</v>
      </c>
      <c r="BB23" s="71">
        <v>9.9009999999999998</v>
      </c>
      <c r="BC23" s="71">
        <v>109.756</v>
      </c>
      <c r="BD23" s="71">
        <v>0.185</v>
      </c>
      <c r="BE23" s="71">
        <v>9.7560000000000002</v>
      </c>
      <c r="BF23" s="71">
        <v>9.7560000000000002</v>
      </c>
      <c r="BG23" s="71">
        <v>109.15300000000001</v>
      </c>
      <c r="BH23" s="71">
        <v>0.40699999999999997</v>
      </c>
      <c r="BI23" s="71">
        <v>9.1530000000000005</v>
      </c>
      <c r="BJ23" s="71">
        <v>9.1530000000000005</v>
      </c>
      <c r="BK23" s="71">
        <v>109.258</v>
      </c>
      <c r="BL23" s="71">
        <v>0.253</v>
      </c>
      <c r="BM23" s="71">
        <v>9.2579999999999991</v>
      </c>
      <c r="BN23" s="71">
        <v>9.2579999999999991</v>
      </c>
      <c r="BO23" s="71">
        <v>109.19199999999999</v>
      </c>
      <c r="BP23" s="71">
        <v>0.29499999999999998</v>
      </c>
      <c r="BQ23" s="71">
        <v>9.1920000000000002</v>
      </c>
      <c r="BR23" s="71">
        <v>9.1920000000000002</v>
      </c>
      <c r="BS23" s="71">
        <v>109.65300000000001</v>
      </c>
      <c r="BT23" s="71">
        <v>0.35199999999999998</v>
      </c>
      <c r="BU23" s="71">
        <v>9.6530000000000005</v>
      </c>
      <c r="BV23" s="71">
        <v>9.6530000000000005</v>
      </c>
      <c r="BW23" s="71">
        <v>109.42</v>
      </c>
      <c r="BX23" s="71">
        <v>0.25800000000000001</v>
      </c>
      <c r="BY23" s="71">
        <v>9.42</v>
      </c>
      <c r="BZ23" s="71">
        <v>9.42</v>
      </c>
      <c r="CA23" s="71">
        <v>109.428</v>
      </c>
      <c r="CB23" s="71">
        <v>0.219</v>
      </c>
      <c r="CC23" s="71">
        <v>9.4280000000000008</v>
      </c>
      <c r="CD23" s="72">
        <v>9.4280000000000008</v>
      </c>
      <c r="CE23" s="107"/>
      <c r="CF23" s="107"/>
      <c r="CG23" s="107"/>
      <c r="CH23" s="107"/>
      <c r="CI23" s="107"/>
      <c r="CJ23" s="107"/>
      <c r="CK23" s="107"/>
      <c r="CL23" s="107"/>
      <c r="CM23" s="107"/>
      <c r="CN23" s="107"/>
      <c r="CO23" s="107"/>
      <c r="CP23" s="107"/>
      <c r="CQ23" s="107"/>
      <c r="CR23" s="107"/>
      <c r="CS23" s="107"/>
      <c r="CT23" s="107"/>
      <c r="CU23" s="107"/>
      <c r="CV23" s="107"/>
      <c r="CW23" s="107"/>
      <c r="CX23" s="107"/>
      <c r="CY23" s="107"/>
      <c r="CZ23" s="107"/>
      <c r="DA23" s="107"/>
      <c r="DB23" s="107"/>
      <c r="DC23" s="107"/>
      <c r="DD23" s="107"/>
      <c r="DE23" s="107"/>
      <c r="DF23" s="107"/>
      <c r="DG23" s="107"/>
      <c r="DH23" s="107"/>
      <c r="DI23" s="107"/>
      <c r="DJ23" s="107"/>
      <c r="DK23" s="107"/>
      <c r="DL23" s="107"/>
      <c r="DM23" s="107"/>
      <c r="DN23" s="107"/>
      <c r="DO23" s="107"/>
      <c r="DP23" s="107"/>
      <c r="DQ23" s="107"/>
      <c r="DR23" s="107"/>
      <c r="DS23" s="107"/>
      <c r="DT23" s="107"/>
      <c r="DU23" s="107"/>
      <c r="DV23" s="107"/>
      <c r="DW23" s="107"/>
      <c r="DX23" s="107"/>
      <c r="DY23" s="107"/>
      <c r="DZ23" s="107"/>
      <c r="EA23" s="107"/>
      <c r="EB23" s="107"/>
      <c r="EC23" s="107"/>
      <c r="ED23" s="107"/>
      <c r="EE23" s="107"/>
      <c r="EF23" s="107"/>
      <c r="EG23" s="107"/>
      <c r="EH23" s="107"/>
      <c r="EI23" s="107"/>
      <c r="EJ23" s="107"/>
      <c r="EK23" s="107"/>
      <c r="EL23" s="107"/>
      <c r="EM23" s="107"/>
      <c r="EN23" s="107"/>
      <c r="EO23" s="107"/>
      <c r="EP23" s="107"/>
      <c r="EQ23" s="107"/>
      <c r="ER23" s="107"/>
      <c r="ES23" s="107"/>
      <c r="ET23" s="107"/>
      <c r="EU23" s="107"/>
      <c r="EV23" s="107"/>
      <c r="EW23" s="107"/>
      <c r="EX23" s="107"/>
      <c r="EY23" s="107"/>
      <c r="EZ23" s="107"/>
      <c r="FA23" s="107"/>
      <c r="FB23" s="107"/>
      <c r="FC23" s="107"/>
      <c r="FD23" s="107"/>
      <c r="FE23" s="107"/>
      <c r="FF23" s="107"/>
      <c r="FG23" s="107"/>
      <c r="FH23" s="107"/>
      <c r="FI23" s="107"/>
      <c r="FJ23" s="107"/>
      <c r="FK23" s="107"/>
      <c r="FL23" s="107"/>
      <c r="FM23" s="107"/>
      <c r="FN23" s="107"/>
      <c r="FO23" s="107"/>
      <c r="FP23" s="107"/>
      <c r="FQ23" s="107"/>
      <c r="FR23" s="107"/>
      <c r="FS23" s="107"/>
      <c r="FT23" s="107"/>
      <c r="FU23" s="107"/>
      <c r="FV23" s="107"/>
      <c r="FW23" s="107"/>
      <c r="FX23" s="107"/>
      <c r="FY23" s="107"/>
      <c r="FZ23" s="107"/>
      <c r="GA23" s="107"/>
      <c r="GB23" s="107"/>
      <c r="GC23" s="107"/>
      <c r="GD23" s="107"/>
      <c r="GE23" s="107"/>
      <c r="GF23" s="107"/>
      <c r="GG23" s="107"/>
      <c r="GH23" s="107"/>
      <c r="GI23" s="107"/>
      <c r="GJ23" s="107"/>
      <c r="GK23" s="107"/>
      <c r="GL23" s="107"/>
      <c r="GM23" s="107"/>
      <c r="GN23" s="107"/>
      <c r="GO23" s="107"/>
      <c r="GP23" s="107"/>
      <c r="GQ23" s="107"/>
      <c r="GR23" s="107"/>
      <c r="GS23" s="107"/>
      <c r="GT23" s="107"/>
      <c r="GU23" s="107"/>
      <c r="GV23" s="107"/>
      <c r="GW23" s="107"/>
      <c r="GX23" s="107"/>
      <c r="GY23" s="107"/>
      <c r="GZ23" s="107"/>
      <c r="HA23" s="107"/>
      <c r="HB23" s="107"/>
      <c r="HC23" s="107"/>
      <c r="HD23" s="107"/>
      <c r="HE23" s="107"/>
      <c r="HF23" s="107"/>
      <c r="HG23" s="107"/>
      <c r="HH23" s="107"/>
      <c r="HI23" s="107"/>
      <c r="HJ23" s="107"/>
      <c r="HK23" s="107"/>
      <c r="HL23" s="107"/>
      <c r="HM23" s="107"/>
      <c r="HN23" s="107"/>
      <c r="HO23" s="107"/>
      <c r="HP23" s="107"/>
      <c r="HQ23" s="107"/>
      <c r="HR23" s="107"/>
      <c r="HS23" s="107"/>
      <c r="HT23" s="107"/>
      <c r="HU23" s="107"/>
      <c r="HV23" s="107"/>
      <c r="HW23" s="107"/>
    </row>
    <row r="24" spans="1:231" s="116" customFormat="1" x14ac:dyDescent="0.2">
      <c r="A24" s="256">
        <v>2023</v>
      </c>
      <c r="B24" s="93" t="s">
        <v>111</v>
      </c>
      <c r="C24" s="69">
        <v>115.31</v>
      </c>
      <c r="D24" s="69">
        <v>4.87</v>
      </c>
      <c r="E24" s="69">
        <v>4.87</v>
      </c>
      <c r="F24" s="69">
        <v>13.64</v>
      </c>
      <c r="G24" s="69">
        <v>115.87</v>
      </c>
      <c r="H24" s="69">
        <v>5.33</v>
      </c>
      <c r="I24" s="69">
        <v>5.33</v>
      </c>
      <c r="J24" s="69">
        <v>13.85</v>
      </c>
      <c r="K24" s="69">
        <v>114.71</v>
      </c>
      <c r="L24" s="69">
        <v>5.0999999999999996</v>
      </c>
      <c r="M24" s="69">
        <v>5.0999999999999996</v>
      </c>
      <c r="N24" s="69">
        <v>13.01</v>
      </c>
      <c r="O24" s="69">
        <v>115.52</v>
      </c>
      <c r="P24" s="69">
        <v>4.72</v>
      </c>
      <c r="Q24" s="69">
        <v>4.72</v>
      </c>
      <c r="R24" s="69">
        <v>14.09</v>
      </c>
      <c r="S24" s="69">
        <v>115.45</v>
      </c>
      <c r="T24" s="69">
        <v>4.84</v>
      </c>
      <c r="U24" s="69">
        <v>4.84</v>
      </c>
      <c r="V24" s="69">
        <v>13.59</v>
      </c>
      <c r="W24" s="69">
        <v>115.62</v>
      </c>
      <c r="X24" s="69">
        <v>4.7699999999999996</v>
      </c>
      <c r="Y24" s="69">
        <v>4.7699999999999996</v>
      </c>
      <c r="Z24" s="69">
        <v>14.1</v>
      </c>
      <c r="AA24" s="69">
        <v>115.55</v>
      </c>
      <c r="AB24" s="69">
        <v>5.15</v>
      </c>
      <c r="AC24" s="69">
        <v>5.15</v>
      </c>
      <c r="AD24" s="69">
        <v>13.51</v>
      </c>
      <c r="AE24" s="69">
        <v>114.73</v>
      </c>
      <c r="AF24" s="69">
        <v>4.4000000000000004</v>
      </c>
      <c r="AG24" s="69">
        <v>4.4000000000000004</v>
      </c>
      <c r="AH24" s="69">
        <v>13.09</v>
      </c>
      <c r="AI24" s="69">
        <v>115.22</v>
      </c>
      <c r="AJ24" s="69">
        <v>5.09</v>
      </c>
      <c r="AK24" s="69">
        <v>5.09</v>
      </c>
      <c r="AL24" s="69">
        <v>13.45</v>
      </c>
      <c r="AM24" s="69">
        <v>115.96</v>
      </c>
      <c r="AN24" s="69">
        <v>5.27</v>
      </c>
      <c r="AO24" s="69">
        <v>5.27</v>
      </c>
      <c r="AP24" s="69">
        <v>13.62</v>
      </c>
      <c r="AQ24" s="69">
        <v>114.4</v>
      </c>
      <c r="AR24" s="69">
        <v>4.42</v>
      </c>
      <c r="AS24" s="69">
        <v>4.42</v>
      </c>
      <c r="AT24" s="69">
        <v>12.37</v>
      </c>
      <c r="AU24" s="69">
        <v>114.91</v>
      </c>
      <c r="AV24" s="69">
        <v>4.74</v>
      </c>
      <c r="AW24" s="69">
        <v>4.74</v>
      </c>
      <c r="AX24" s="69">
        <v>13.01</v>
      </c>
      <c r="AY24" s="69">
        <v>115.38</v>
      </c>
      <c r="AZ24" s="69">
        <v>4.99</v>
      </c>
      <c r="BA24" s="69">
        <v>4.99</v>
      </c>
      <c r="BB24" s="69">
        <v>13.93</v>
      </c>
      <c r="BC24" s="69">
        <v>114.44</v>
      </c>
      <c r="BD24" s="69">
        <v>4.2699999999999996</v>
      </c>
      <c r="BE24" s="69">
        <v>4.2699999999999996</v>
      </c>
      <c r="BF24" s="69">
        <v>12.86</v>
      </c>
      <c r="BG24" s="69">
        <v>114.85</v>
      </c>
      <c r="BH24" s="69">
        <v>5.22</v>
      </c>
      <c r="BI24" s="69">
        <v>5.22</v>
      </c>
      <c r="BJ24" s="69">
        <v>13.48</v>
      </c>
      <c r="BK24" s="69">
        <v>114.15</v>
      </c>
      <c r="BL24" s="69">
        <v>4.4800000000000004</v>
      </c>
      <c r="BM24" s="69">
        <v>4.4800000000000004</v>
      </c>
      <c r="BN24" s="69">
        <v>12.51</v>
      </c>
      <c r="BO24" s="69">
        <v>114.36</v>
      </c>
      <c r="BP24" s="69">
        <v>4.7300000000000004</v>
      </c>
      <c r="BQ24" s="69">
        <v>4.7300000000000004</v>
      </c>
      <c r="BR24" s="69">
        <v>12.64</v>
      </c>
      <c r="BS24" s="69">
        <v>115.01</v>
      </c>
      <c r="BT24" s="69">
        <v>4.8899999999999997</v>
      </c>
      <c r="BU24" s="69">
        <v>4.8899999999999997</v>
      </c>
      <c r="BV24" s="69">
        <v>13.53</v>
      </c>
      <c r="BW24" s="69">
        <v>114.18</v>
      </c>
      <c r="BX24" s="69">
        <v>4.3499999999999996</v>
      </c>
      <c r="BY24" s="69">
        <v>4.3499999999999996</v>
      </c>
      <c r="BZ24" s="69">
        <v>12.18</v>
      </c>
      <c r="CA24" s="69">
        <v>114.54</v>
      </c>
      <c r="CB24" s="69">
        <v>4.68</v>
      </c>
      <c r="CC24" s="69">
        <v>4.68</v>
      </c>
      <c r="CD24" s="360">
        <v>12.75</v>
      </c>
    </row>
    <row r="25" spans="1:231" x14ac:dyDescent="0.2">
      <c r="A25" s="256"/>
      <c r="B25" s="70" t="s">
        <v>112</v>
      </c>
      <c r="C25" s="71">
        <v>117.86</v>
      </c>
      <c r="D25" s="71">
        <v>2.21</v>
      </c>
      <c r="E25" s="71">
        <v>7.19</v>
      </c>
      <c r="F25" s="71">
        <v>14.18</v>
      </c>
      <c r="G25" s="71">
        <v>118.24</v>
      </c>
      <c r="H25" s="71">
        <v>2.0499999999999998</v>
      </c>
      <c r="I25" s="71">
        <v>7.49</v>
      </c>
      <c r="J25" s="71">
        <v>14.66</v>
      </c>
      <c r="K25" s="71">
        <v>117.16</v>
      </c>
      <c r="L25" s="71">
        <v>2.14</v>
      </c>
      <c r="M25" s="71">
        <v>7.34</v>
      </c>
      <c r="N25" s="71">
        <v>13.89</v>
      </c>
      <c r="O25" s="71">
        <v>118.02</v>
      </c>
      <c r="P25" s="71">
        <v>2.16</v>
      </c>
      <c r="Q25" s="71">
        <v>6.98</v>
      </c>
      <c r="R25" s="71">
        <v>14.1</v>
      </c>
      <c r="S25" s="71">
        <v>117.93</v>
      </c>
      <c r="T25" s="71">
        <v>2.15</v>
      </c>
      <c r="U25" s="71">
        <v>7.09</v>
      </c>
      <c r="V25" s="71">
        <v>14.24</v>
      </c>
      <c r="W25" s="71">
        <v>118.06</v>
      </c>
      <c r="X25" s="71">
        <v>2.12</v>
      </c>
      <c r="Y25" s="71">
        <v>6.98</v>
      </c>
      <c r="Z25" s="71">
        <v>14</v>
      </c>
      <c r="AA25" s="71">
        <v>118.27</v>
      </c>
      <c r="AB25" s="71">
        <v>2.36</v>
      </c>
      <c r="AC25" s="71">
        <v>7.62</v>
      </c>
      <c r="AD25" s="71">
        <v>14.67</v>
      </c>
      <c r="AE25" s="71">
        <v>117.72</v>
      </c>
      <c r="AF25" s="71">
        <v>2.61</v>
      </c>
      <c r="AG25" s="71">
        <v>7.12</v>
      </c>
      <c r="AH25" s="71">
        <v>14.23</v>
      </c>
      <c r="AI25" s="71">
        <v>117.75</v>
      </c>
      <c r="AJ25" s="71">
        <v>2.2000000000000002</v>
      </c>
      <c r="AK25" s="71">
        <v>7.4</v>
      </c>
      <c r="AL25" s="71">
        <v>14.31</v>
      </c>
      <c r="AM25" s="71">
        <v>118.43</v>
      </c>
      <c r="AN25" s="71">
        <v>2.12</v>
      </c>
      <c r="AO25" s="71">
        <v>7.51</v>
      </c>
      <c r="AP25" s="71">
        <v>14.8</v>
      </c>
      <c r="AQ25" s="71">
        <v>117.4</v>
      </c>
      <c r="AR25" s="71">
        <v>2.63</v>
      </c>
      <c r="AS25" s="71">
        <v>7.16</v>
      </c>
      <c r="AT25" s="71">
        <v>13.52</v>
      </c>
      <c r="AU25" s="71">
        <v>117.37</v>
      </c>
      <c r="AV25" s="71">
        <v>2.14</v>
      </c>
      <c r="AW25" s="71">
        <v>6.98</v>
      </c>
      <c r="AX25" s="71">
        <v>13.98</v>
      </c>
      <c r="AY25" s="71">
        <v>117.77</v>
      </c>
      <c r="AZ25" s="71">
        <v>2.0699999999999998</v>
      </c>
      <c r="BA25" s="71">
        <v>7.16</v>
      </c>
      <c r="BB25" s="71">
        <v>13.71</v>
      </c>
      <c r="BC25" s="71">
        <v>117.43</v>
      </c>
      <c r="BD25" s="71">
        <v>2.61</v>
      </c>
      <c r="BE25" s="71">
        <v>6.99</v>
      </c>
      <c r="BF25" s="71">
        <v>13.94</v>
      </c>
      <c r="BG25" s="71">
        <v>117.17</v>
      </c>
      <c r="BH25" s="71">
        <v>2.02</v>
      </c>
      <c r="BI25" s="71">
        <v>7.35</v>
      </c>
      <c r="BJ25" s="71">
        <v>14.25</v>
      </c>
      <c r="BK25" s="71">
        <v>116.93</v>
      </c>
      <c r="BL25" s="71">
        <v>2.4300000000000002</v>
      </c>
      <c r="BM25" s="71">
        <v>7.02</v>
      </c>
      <c r="BN25" s="71">
        <v>13.57</v>
      </c>
      <c r="BO25" s="71">
        <v>117.24</v>
      </c>
      <c r="BP25" s="71">
        <v>2.52</v>
      </c>
      <c r="BQ25" s="71">
        <v>7.37</v>
      </c>
      <c r="BR25" s="71">
        <v>13.65</v>
      </c>
      <c r="BS25" s="71">
        <v>117.36</v>
      </c>
      <c r="BT25" s="71">
        <v>2.04</v>
      </c>
      <c r="BU25" s="71">
        <v>7.03</v>
      </c>
      <c r="BV25" s="71">
        <v>14.39</v>
      </c>
      <c r="BW25" s="71">
        <v>117.03</v>
      </c>
      <c r="BX25" s="71">
        <v>2.4900000000000002</v>
      </c>
      <c r="BY25" s="71">
        <v>6.95</v>
      </c>
      <c r="BZ25" s="71">
        <v>13.16</v>
      </c>
      <c r="CA25" s="71">
        <v>117.73</v>
      </c>
      <c r="CB25" s="71">
        <v>2.78</v>
      </c>
      <c r="CC25" s="71">
        <v>7.58</v>
      </c>
      <c r="CD25" s="72">
        <v>14.11</v>
      </c>
    </row>
    <row r="26" spans="1:231" x14ac:dyDescent="0.2">
      <c r="A26" s="256"/>
      <c r="B26" s="73" t="s">
        <v>113</v>
      </c>
      <c r="C26" s="74">
        <v>118.67</v>
      </c>
      <c r="D26" s="74">
        <v>0.69</v>
      </c>
      <c r="E26" s="74">
        <v>7.93</v>
      </c>
      <c r="F26" s="74">
        <v>13.85</v>
      </c>
      <c r="G26" s="74">
        <v>118.74</v>
      </c>
      <c r="H26" s="74">
        <v>0.43</v>
      </c>
      <c r="I26" s="74">
        <v>7.95</v>
      </c>
      <c r="J26" s="74">
        <v>13.85</v>
      </c>
      <c r="K26" s="74">
        <v>117.53</v>
      </c>
      <c r="L26" s="74">
        <v>0.32</v>
      </c>
      <c r="M26" s="74">
        <v>7.68</v>
      </c>
      <c r="N26" s="74">
        <v>13.26</v>
      </c>
      <c r="O26" s="74">
        <v>119.12</v>
      </c>
      <c r="P26" s="74">
        <v>0.93</v>
      </c>
      <c r="Q26" s="74">
        <v>7.98</v>
      </c>
      <c r="R26" s="74">
        <v>14.11</v>
      </c>
      <c r="S26" s="74">
        <v>118.48</v>
      </c>
      <c r="T26" s="74">
        <v>0.47</v>
      </c>
      <c r="U26" s="74">
        <v>7.59</v>
      </c>
      <c r="V26" s="74">
        <v>13.81</v>
      </c>
      <c r="W26" s="74">
        <v>119.15</v>
      </c>
      <c r="X26" s="74">
        <v>0.92</v>
      </c>
      <c r="Y26" s="74">
        <v>7.97</v>
      </c>
      <c r="Z26" s="74">
        <v>13.94</v>
      </c>
      <c r="AA26" s="74">
        <v>118.85</v>
      </c>
      <c r="AB26" s="74">
        <v>0.49</v>
      </c>
      <c r="AC26" s="74">
        <v>8.15</v>
      </c>
      <c r="AD26" s="74">
        <v>14.04</v>
      </c>
      <c r="AE26" s="74">
        <v>118.53</v>
      </c>
      <c r="AF26" s="74">
        <v>0.69</v>
      </c>
      <c r="AG26" s="74">
        <v>7.86</v>
      </c>
      <c r="AH26" s="74">
        <v>13.88</v>
      </c>
      <c r="AI26" s="74">
        <v>118.23</v>
      </c>
      <c r="AJ26" s="74">
        <v>0.41</v>
      </c>
      <c r="AK26" s="74">
        <v>7.83</v>
      </c>
      <c r="AL26" s="74">
        <v>13.59</v>
      </c>
      <c r="AM26" s="74">
        <v>119</v>
      </c>
      <c r="AN26" s="74">
        <v>0.49</v>
      </c>
      <c r="AO26" s="74">
        <v>8.0299999999999994</v>
      </c>
      <c r="AP26" s="74">
        <v>14.31</v>
      </c>
      <c r="AQ26" s="74">
        <v>117.91</v>
      </c>
      <c r="AR26" s="74">
        <v>0.43</v>
      </c>
      <c r="AS26" s="74">
        <v>7.62</v>
      </c>
      <c r="AT26" s="74">
        <v>12.8</v>
      </c>
      <c r="AU26" s="74">
        <v>117.81</v>
      </c>
      <c r="AV26" s="74">
        <v>0.38</v>
      </c>
      <c r="AW26" s="74">
        <v>7.39</v>
      </c>
      <c r="AX26" s="74">
        <v>13.22</v>
      </c>
      <c r="AY26" s="74">
        <v>118.81</v>
      </c>
      <c r="AZ26" s="74">
        <v>0.88</v>
      </c>
      <c r="BA26" s="74">
        <v>8.1</v>
      </c>
      <c r="BB26" s="74">
        <v>13.74</v>
      </c>
      <c r="BC26" s="74">
        <v>118.26</v>
      </c>
      <c r="BD26" s="74">
        <v>0.71</v>
      </c>
      <c r="BE26" s="74">
        <v>7.75</v>
      </c>
      <c r="BF26" s="74">
        <v>13.44</v>
      </c>
      <c r="BG26" s="74">
        <v>117.58</v>
      </c>
      <c r="BH26" s="74">
        <v>0.35</v>
      </c>
      <c r="BI26" s="74">
        <v>7.72</v>
      </c>
      <c r="BJ26" s="74">
        <v>13.26</v>
      </c>
      <c r="BK26" s="74">
        <v>117.95</v>
      </c>
      <c r="BL26" s="74">
        <v>0.87</v>
      </c>
      <c r="BM26" s="74">
        <v>7.95</v>
      </c>
      <c r="BN26" s="74">
        <v>13.44</v>
      </c>
      <c r="BO26" s="74">
        <v>118.15</v>
      </c>
      <c r="BP26" s="74">
        <v>0.78</v>
      </c>
      <c r="BQ26" s="74">
        <v>8.2100000000000009</v>
      </c>
      <c r="BR26" s="74">
        <v>13.63</v>
      </c>
      <c r="BS26" s="74">
        <v>117.84</v>
      </c>
      <c r="BT26" s="74">
        <v>0.41</v>
      </c>
      <c r="BU26" s="74">
        <v>7.47</v>
      </c>
      <c r="BV26" s="74">
        <v>13.38</v>
      </c>
      <c r="BW26" s="74">
        <v>117.65</v>
      </c>
      <c r="BX26" s="74">
        <v>0.53</v>
      </c>
      <c r="BY26" s="74">
        <v>7.52</v>
      </c>
      <c r="BZ26" s="74">
        <v>12.61</v>
      </c>
      <c r="CA26" s="74">
        <v>118.68</v>
      </c>
      <c r="CB26" s="74">
        <v>0.81</v>
      </c>
      <c r="CC26" s="74">
        <v>8.4499999999999993</v>
      </c>
      <c r="CD26" s="75">
        <v>14.07</v>
      </c>
    </row>
    <row r="27" spans="1:231" x14ac:dyDescent="0.2">
      <c r="A27" s="256"/>
      <c r="B27" s="70" t="s">
        <v>114</v>
      </c>
      <c r="C27" s="71">
        <v>119.31</v>
      </c>
      <c r="D27" s="71">
        <v>0.54</v>
      </c>
      <c r="E27" s="71">
        <v>8.51</v>
      </c>
      <c r="F27" s="71">
        <v>12.24</v>
      </c>
      <c r="G27" s="71">
        <v>119.5</v>
      </c>
      <c r="H27" s="71">
        <v>0.64</v>
      </c>
      <c r="I27" s="71">
        <v>8.6300000000000008</v>
      </c>
      <c r="J27" s="71">
        <v>12.29</v>
      </c>
      <c r="K27" s="71">
        <v>118.29</v>
      </c>
      <c r="L27" s="71">
        <v>0.65</v>
      </c>
      <c r="M27" s="71">
        <v>8.3800000000000008</v>
      </c>
      <c r="N27" s="71">
        <v>11.93</v>
      </c>
      <c r="O27" s="71">
        <v>119.77</v>
      </c>
      <c r="P27" s="71">
        <v>0.54</v>
      </c>
      <c r="Q27" s="71">
        <v>8.56</v>
      </c>
      <c r="R27" s="71">
        <v>12.47</v>
      </c>
      <c r="S27" s="71">
        <v>119.12</v>
      </c>
      <c r="T27" s="71">
        <v>0.54</v>
      </c>
      <c r="U27" s="71">
        <v>8.17</v>
      </c>
      <c r="V27" s="71">
        <v>12.44</v>
      </c>
      <c r="W27" s="71">
        <v>119.59</v>
      </c>
      <c r="X27" s="71">
        <v>0.36</v>
      </c>
      <c r="Y27" s="71">
        <v>8.36</v>
      </c>
      <c r="Z27" s="71">
        <v>12.08</v>
      </c>
      <c r="AA27" s="71">
        <v>119.56</v>
      </c>
      <c r="AB27" s="71">
        <v>0.6</v>
      </c>
      <c r="AC27" s="71">
        <v>8.8000000000000007</v>
      </c>
      <c r="AD27" s="71">
        <v>12.3</v>
      </c>
      <c r="AE27" s="71">
        <v>119.06</v>
      </c>
      <c r="AF27" s="71">
        <v>0.45</v>
      </c>
      <c r="AG27" s="71">
        <v>8.34</v>
      </c>
      <c r="AH27" s="71">
        <v>12.05</v>
      </c>
      <c r="AI27" s="71">
        <v>119.07</v>
      </c>
      <c r="AJ27" s="71">
        <v>0.71</v>
      </c>
      <c r="AK27" s="71">
        <v>8.59</v>
      </c>
      <c r="AL27" s="71">
        <v>12.34</v>
      </c>
      <c r="AM27" s="71">
        <v>119.74</v>
      </c>
      <c r="AN27" s="71">
        <v>0.62</v>
      </c>
      <c r="AO27" s="71">
        <v>8.6999999999999993</v>
      </c>
      <c r="AP27" s="71">
        <v>12.53</v>
      </c>
      <c r="AQ27" s="71">
        <v>118.47</v>
      </c>
      <c r="AR27" s="71">
        <v>0.48</v>
      </c>
      <c r="AS27" s="71">
        <v>8.14</v>
      </c>
      <c r="AT27" s="71">
        <v>11.27</v>
      </c>
      <c r="AU27" s="71">
        <v>118.45</v>
      </c>
      <c r="AV27" s="71">
        <v>0.54</v>
      </c>
      <c r="AW27" s="71">
        <v>7.96</v>
      </c>
      <c r="AX27" s="71">
        <v>11.73</v>
      </c>
      <c r="AY27" s="71">
        <v>119.47</v>
      </c>
      <c r="AZ27" s="71">
        <v>0.56000000000000005</v>
      </c>
      <c r="BA27" s="71">
        <v>8.7100000000000009</v>
      </c>
      <c r="BB27" s="71">
        <v>12.32</v>
      </c>
      <c r="BC27" s="71">
        <v>118.79</v>
      </c>
      <c r="BD27" s="71">
        <v>0.45</v>
      </c>
      <c r="BE27" s="71">
        <v>8.23</v>
      </c>
      <c r="BF27" s="71">
        <v>11.58</v>
      </c>
      <c r="BG27" s="71">
        <v>118.27</v>
      </c>
      <c r="BH27" s="71">
        <v>0.57999999999999996</v>
      </c>
      <c r="BI27" s="71">
        <v>8.35</v>
      </c>
      <c r="BJ27" s="71">
        <v>11.89</v>
      </c>
      <c r="BK27" s="71">
        <v>118.48</v>
      </c>
      <c r="BL27" s="71">
        <v>0.45</v>
      </c>
      <c r="BM27" s="71">
        <v>8.44</v>
      </c>
      <c r="BN27" s="71">
        <v>11.54</v>
      </c>
      <c r="BO27" s="71">
        <v>118.66</v>
      </c>
      <c r="BP27" s="71">
        <v>0.43</v>
      </c>
      <c r="BQ27" s="71">
        <v>8.67</v>
      </c>
      <c r="BR27" s="71">
        <v>11.97</v>
      </c>
      <c r="BS27" s="71">
        <v>118.47</v>
      </c>
      <c r="BT27" s="71">
        <v>0.53</v>
      </c>
      <c r="BU27" s="71">
        <v>8.0399999999999991</v>
      </c>
      <c r="BV27" s="71">
        <v>11.57</v>
      </c>
      <c r="BW27" s="71">
        <v>118.14</v>
      </c>
      <c r="BX27" s="71">
        <v>0.42</v>
      </c>
      <c r="BY27" s="71">
        <v>7.97</v>
      </c>
      <c r="BZ27" s="71">
        <v>11.11</v>
      </c>
      <c r="CA27" s="71">
        <v>119.01</v>
      </c>
      <c r="CB27" s="71">
        <v>0.28000000000000003</v>
      </c>
      <c r="CC27" s="71">
        <v>8.76</v>
      </c>
      <c r="CD27" s="72">
        <v>12.29</v>
      </c>
    </row>
    <row r="28" spans="1:231" x14ac:dyDescent="0.2">
      <c r="A28" s="256"/>
      <c r="B28" s="73" t="s">
        <v>115</v>
      </c>
      <c r="C28" s="74">
        <v>119.34</v>
      </c>
      <c r="D28" s="74">
        <v>0.02</v>
      </c>
      <c r="E28" s="74">
        <v>8.5399999999999991</v>
      </c>
      <c r="F28" s="74">
        <v>10.73</v>
      </c>
      <c r="G28" s="74">
        <v>119.58</v>
      </c>
      <c r="H28" s="74">
        <v>7.0000000000000007E-2</v>
      </c>
      <c r="I28" s="74">
        <v>8.7100000000000009</v>
      </c>
      <c r="J28" s="74">
        <v>10.75</v>
      </c>
      <c r="K28" s="74">
        <v>118.3</v>
      </c>
      <c r="L28" s="74">
        <v>0.01</v>
      </c>
      <c r="M28" s="74">
        <v>8.39</v>
      </c>
      <c r="N28" s="74">
        <v>10.46</v>
      </c>
      <c r="O28" s="74">
        <v>119.8</v>
      </c>
      <c r="P28" s="74">
        <v>0.02</v>
      </c>
      <c r="Q28" s="74">
        <v>8.59</v>
      </c>
      <c r="R28" s="74">
        <v>10.92</v>
      </c>
      <c r="S28" s="74">
        <v>119.12</v>
      </c>
      <c r="T28" s="74">
        <v>0</v>
      </c>
      <c r="U28" s="74">
        <v>8.18</v>
      </c>
      <c r="V28" s="74">
        <v>10.97</v>
      </c>
      <c r="W28" s="74">
        <v>119.61</v>
      </c>
      <c r="X28" s="74">
        <v>0.02</v>
      </c>
      <c r="Y28" s="74">
        <v>8.39</v>
      </c>
      <c r="Z28" s="74">
        <v>10.52</v>
      </c>
      <c r="AA28" s="74">
        <v>119.38</v>
      </c>
      <c r="AB28" s="74">
        <v>-0.15</v>
      </c>
      <c r="AC28" s="74">
        <v>8.6300000000000008</v>
      </c>
      <c r="AD28" s="74">
        <v>10.83</v>
      </c>
      <c r="AE28" s="74">
        <v>119.05</v>
      </c>
      <c r="AF28" s="74">
        <v>0</v>
      </c>
      <c r="AG28" s="74">
        <v>8.33</v>
      </c>
      <c r="AH28" s="74">
        <v>10.58</v>
      </c>
      <c r="AI28" s="74">
        <v>119.13</v>
      </c>
      <c r="AJ28" s="74">
        <v>0.05</v>
      </c>
      <c r="AK28" s="74">
        <v>8.65</v>
      </c>
      <c r="AL28" s="74">
        <v>10.95</v>
      </c>
      <c r="AM28" s="74">
        <v>119.77</v>
      </c>
      <c r="AN28" s="74">
        <v>0.02</v>
      </c>
      <c r="AO28" s="74">
        <v>8.73</v>
      </c>
      <c r="AP28" s="74">
        <v>10.89</v>
      </c>
      <c r="AQ28" s="74">
        <v>118.36</v>
      </c>
      <c r="AR28" s="74">
        <v>-0.1</v>
      </c>
      <c r="AS28" s="74">
        <v>8.0299999999999994</v>
      </c>
      <c r="AT28" s="74">
        <v>9.9</v>
      </c>
      <c r="AU28" s="74">
        <v>118.53</v>
      </c>
      <c r="AV28" s="74">
        <v>7.0000000000000007E-2</v>
      </c>
      <c r="AW28" s="74">
        <v>8.0399999999999991</v>
      </c>
      <c r="AX28" s="74">
        <v>10.39</v>
      </c>
      <c r="AY28" s="74">
        <v>119.54</v>
      </c>
      <c r="AZ28" s="74">
        <v>0.05</v>
      </c>
      <c r="BA28" s="74">
        <v>8.77</v>
      </c>
      <c r="BB28" s="74">
        <v>10.8</v>
      </c>
      <c r="BC28" s="74">
        <v>118.72</v>
      </c>
      <c r="BD28" s="74">
        <v>-0.06</v>
      </c>
      <c r="BE28" s="74">
        <v>8.17</v>
      </c>
      <c r="BF28" s="74">
        <v>10.09</v>
      </c>
      <c r="BG28" s="74">
        <v>118.32</v>
      </c>
      <c r="BH28" s="74">
        <v>0.05</v>
      </c>
      <c r="BI28" s="74">
        <v>8.4</v>
      </c>
      <c r="BJ28" s="74">
        <v>10.3</v>
      </c>
      <c r="BK28" s="74">
        <v>118.37</v>
      </c>
      <c r="BL28" s="74">
        <v>-0.09</v>
      </c>
      <c r="BM28" s="74">
        <v>8.34</v>
      </c>
      <c r="BN28" s="74">
        <v>10.220000000000001</v>
      </c>
      <c r="BO28" s="74">
        <v>118.53</v>
      </c>
      <c r="BP28" s="74">
        <v>-0.11</v>
      </c>
      <c r="BQ28" s="74">
        <v>8.5500000000000007</v>
      </c>
      <c r="BR28" s="74">
        <v>10.63</v>
      </c>
      <c r="BS28" s="74">
        <v>118.64</v>
      </c>
      <c r="BT28" s="74">
        <v>0.15</v>
      </c>
      <c r="BU28" s="74">
        <v>8.1999999999999993</v>
      </c>
      <c r="BV28" s="74">
        <v>10.1</v>
      </c>
      <c r="BW28" s="74">
        <v>118.07</v>
      </c>
      <c r="BX28" s="74">
        <v>-0.06</v>
      </c>
      <c r="BY28" s="74">
        <v>7.9</v>
      </c>
      <c r="BZ28" s="74">
        <v>9.82</v>
      </c>
      <c r="CA28" s="74">
        <v>118.99</v>
      </c>
      <c r="CB28" s="74">
        <v>-0.02</v>
      </c>
      <c r="CC28" s="74">
        <v>8.74</v>
      </c>
      <c r="CD28" s="75">
        <v>10.67</v>
      </c>
    </row>
    <row r="29" spans="1:231" x14ac:dyDescent="0.2">
      <c r="A29" s="256"/>
      <c r="B29" s="70" t="s">
        <v>116</v>
      </c>
      <c r="C29" s="71">
        <v>119.26</v>
      </c>
      <c r="D29" s="71">
        <v>-7.0000000000000007E-2</v>
      </c>
      <c r="E29" s="71">
        <v>8.4600000000000009</v>
      </c>
      <c r="F29" s="71">
        <v>10.01</v>
      </c>
      <c r="G29" s="71">
        <v>119.67</v>
      </c>
      <c r="H29" s="71">
        <v>7.0000000000000007E-2</v>
      </c>
      <c r="I29" s="71">
        <v>8.7899999999999991</v>
      </c>
      <c r="J29" s="71">
        <v>10.23</v>
      </c>
      <c r="K29" s="71">
        <v>118.25</v>
      </c>
      <c r="L29" s="71">
        <v>-0.04</v>
      </c>
      <c r="M29" s="71">
        <v>8.34</v>
      </c>
      <c r="N29" s="71">
        <v>9.83</v>
      </c>
      <c r="O29" s="71">
        <v>119.59</v>
      </c>
      <c r="P29" s="71">
        <v>-0.17</v>
      </c>
      <c r="Q29" s="71">
        <v>8.41</v>
      </c>
      <c r="R29" s="71">
        <v>9.9700000000000006</v>
      </c>
      <c r="S29" s="71">
        <v>119.09</v>
      </c>
      <c r="T29" s="71">
        <v>-0.03</v>
      </c>
      <c r="U29" s="71">
        <v>8.15</v>
      </c>
      <c r="V29" s="71">
        <v>10.35</v>
      </c>
      <c r="W29" s="71">
        <v>119.47</v>
      </c>
      <c r="X29" s="71">
        <v>-0.12</v>
      </c>
      <c r="Y29" s="71">
        <v>8.26</v>
      </c>
      <c r="Z29" s="71">
        <v>9.75</v>
      </c>
      <c r="AA29" s="71">
        <v>119.32</v>
      </c>
      <c r="AB29" s="71">
        <v>-0.05</v>
      </c>
      <c r="AC29" s="71">
        <v>8.57</v>
      </c>
      <c r="AD29" s="71">
        <v>10.31</v>
      </c>
      <c r="AE29" s="71">
        <v>118.91</v>
      </c>
      <c r="AF29" s="71">
        <v>-0.12</v>
      </c>
      <c r="AG29" s="71">
        <v>8.1999999999999993</v>
      </c>
      <c r="AH29" s="71">
        <v>9.9</v>
      </c>
      <c r="AI29" s="71">
        <v>119.1</v>
      </c>
      <c r="AJ29" s="71">
        <v>-0.03</v>
      </c>
      <c r="AK29" s="71">
        <v>8.6199999999999992</v>
      </c>
      <c r="AL29" s="71">
        <v>10.38</v>
      </c>
      <c r="AM29" s="71">
        <v>119.98</v>
      </c>
      <c r="AN29" s="71">
        <v>0.17</v>
      </c>
      <c r="AO29" s="71">
        <v>8.91</v>
      </c>
      <c r="AP29" s="71">
        <v>10.61</v>
      </c>
      <c r="AQ29" s="71">
        <v>118.27</v>
      </c>
      <c r="AR29" s="71">
        <v>-0.08</v>
      </c>
      <c r="AS29" s="71">
        <v>7.95</v>
      </c>
      <c r="AT29" s="71">
        <v>9.4499999999999993</v>
      </c>
      <c r="AU29" s="71">
        <v>118.49</v>
      </c>
      <c r="AV29" s="71">
        <v>-0.03</v>
      </c>
      <c r="AW29" s="71">
        <v>8.01</v>
      </c>
      <c r="AX29" s="71">
        <v>9.73</v>
      </c>
      <c r="AY29" s="71">
        <v>119.38</v>
      </c>
      <c r="AZ29" s="71">
        <v>-0.13</v>
      </c>
      <c r="BA29" s="71">
        <v>8.6300000000000008</v>
      </c>
      <c r="BB29" s="71">
        <v>10.02</v>
      </c>
      <c r="BC29" s="71">
        <v>118.5</v>
      </c>
      <c r="BD29" s="71">
        <v>-0.19</v>
      </c>
      <c r="BE29" s="71">
        <v>7.97</v>
      </c>
      <c r="BF29" s="71">
        <v>9.39</v>
      </c>
      <c r="BG29" s="71">
        <v>118.49</v>
      </c>
      <c r="BH29" s="71">
        <v>0.14000000000000001</v>
      </c>
      <c r="BI29" s="71">
        <v>8.5500000000000007</v>
      </c>
      <c r="BJ29" s="71">
        <v>9.9600000000000009</v>
      </c>
      <c r="BK29" s="71">
        <v>118.15</v>
      </c>
      <c r="BL29" s="71">
        <v>-0.19</v>
      </c>
      <c r="BM29" s="71">
        <v>8.14</v>
      </c>
      <c r="BN29" s="71">
        <v>9.61</v>
      </c>
      <c r="BO29" s="71">
        <v>118.42</v>
      </c>
      <c r="BP29" s="71">
        <v>-0.09</v>
      </c>
      <c r="BQ29" s="71">
        <v>8.4499999999999993</v>
      </c>
      <c r="BR29" s="71">
        <v>10.07</v>
      </c>
      <c r="BS29" s="71">
        <v>118.71</v>
      </c>
      <c r="BT29" s="71">
        <v>0.05</v>
      </c>
      <c r="BU29" s="71">
        <v>8.26</v>
      </c>
      <c r="BV29" s="71">
        <v>9.6300000000000008</v>
      </c>
      <c r="BW29" s="71">
        <v>118.12</v>
      </c>
      <c r="BX29" s="71">
        <v>0.04</v>
      </c>
      <c r="BY29" s="71">
        <v>7.95</v>
      </c>
      <c r="BZ29" s="71">
        <v>9.49</v>
      </c>
      <c r="CA29" s="71">
        <v>118.93</v>
      </c>
      <c r="CB29" s="71">
        <v>-0.04</v>
      </c>
      <c r="CC29" s="71">
        <v>8.69</v>
      </c>
      <c r="CD29" s="72">
        <v>10.1</v>
      </c>
    </row>
    <row r="30" spans="1:231" x14ac:dyDescent="0.2">
      <c r="A30" s="256"/>
      <c r="B30" s="73" t="s">
        <v>117</v>
      </c>
      <c r="C30" s="74">
        <v>119.22</v>
      </c>
      <c r="D30" s="74">
        <v>-0.03</v>
      </c>
      <c r="E30" s="74">
        <v>8.43</v>
      </c>
      <c r="F30" s="74">
        <v>9.36</v>
      </c>
      <c r="G30" s="74">
        <v>119.4</v>
      </c>
      <c r="H30" s="74">
        <v>-0.22</v>
      </c>
      <c r="I30" s="74">
        <v>8.5500000000000007</v>
      </c>
      <c r="J30" s="74">
        <v>9.41</v>
      </c>
      <c r="K30" s="74">
        <v>118.19</v>
      </c>
      <c r="L30" s="74">
        <v>-0.05</v>
      </c>
      <c r="M30" s="74">
        <v>8.2899999999999991</v>
      </c>
      <c r="N30" s="74">
        <v>9.11</v>
      </c>
      <c r="O30" s="74">
        <v>119.54</v>
      </c>
      <c r="P30" s="74">
        <v>-0.04</v>
      </c>
      <c r="Q30" s="74">
        <v>8.36</v>
      </c>
      <c r="R30" s="74">
        <v>9.2799999999999994</v>
      </c>
      <c r="S30" s="74">
        <v>118.95</v>
      </c>
      <c r="T30" s="74">
        <v>-0.11</v>
      </c>
      <c r="U30" s="74">
        <v>8.02</v>
      </c>
      <c r="V30" s="74">
        <v>9.5500000000000007</v>
      </c>
      <c r="W30" s="74">
        <v>119.54</v>
      </c>
      <c r="X30" s="74">
        <v>0.06</v>
      </c>
      <c r="Y30" s="74">
        <v>8.32</v>
      </c>
      <c r="Z30" s="74">
        <v>9.31</v>
      </c>
      <c r="AA30" s="74">
        <v>119.33</v>
      </c>
      <c r="AB30" s="74">
        <v>0.01</v>
      </c>
      <c r="AC30" s="74">
        <v>8.58</v>
      </c>
      <c r="AD30" s="74">
        <v>9.65</v>
      </c>
      <c r="AE30" s="74">
        <v>119.05</v>
      </c>
      <c r="AF30" s="74">
        <v>0.12</v>
      </c>
      <c r="AG30" s="74">
        <v>8.33</v>
      </c>
      <c r="AH30" s="74">
        <v>9.49</v>
      </c>
      <c r="AI30" s="74">
        <v>119.12</v>
      </c>
      <c r="AJ30" s="74">
        <v>0.02</v>
      </c>
      <c r="AK30" s="74">
        <v>8.64</v>
      </c>
      <c r="AL30" s="74">
        <v>9.7100000000000009</v>
      </c>
      <c r="AM30" s="74">
        <v>119.93</v>
      </c>
      <c r="AN30" s="74">
        <v>-0.04</v>
      </c>
      <c r="AO30" s="74">
        <v>8.8699999999999992</v>
      </c>
      <c r="AP30" s="74">
        <v>9.89</v>
      </c>
      <c r="AQ30" s="74">
        <v>118.38</v>
      </c>
      <c r="AR30" s="74">
        <v>0.1</v>
      </c>
      <c r="AS30" s="74">
        <v>8.06</v>
      </c>
      <c r="AT30" s="74">
        <v>9.0299999999999994</v>
      </c>
      <c r="AU30" s="74">
        <v>118.37</v>
      </c>
      <c r="AV30" s="74">
        <v>-0.1</v>
      </c>
      <c r="AW30" s="74">
        <v>7.9</v>
      </c>
      <c r="AX30" s="74">
        <v>9.01</v>
      </c>
      <c r="AY30" s="74">
        <v>119.5</v>
      </c>
      <c r="AZ30" s="74">
        <v>0.09</v>
      </c>
      <c r="BA30" s="74">
        <v>8.73</v>
      </c>
      <c r="BB30" s="74">
        <v>9.4700000000000006</v>
      </c>
      <c r="BC30" s="74">
        <v>118.65</v>
      </c>
      <c r="BD30" s="74">
        <v>0.12</v>
      </c>
      <c r="BE30" s="74">
        <v>8.1</v>
      </c>
      <c r="BF30" s="74">
        <v>9.01</v>
      </c>
      <c r="BG30" s="74">
        <v>118.64</v>
      </c>
      <c r="BH30" s="74">
        <v>0.13</v>
      </c>
      <c r="BI30" s="74">
        <v>8.69</v>
      </c>
      <c r="BJ30" s="74">
        <v>9.42</v>
      </c>
      <c r="BK30" s="74">
        <v>118.29</v>
      </c>
      <c r="BL30" s="74">
        <v>0.12</v>
      </c>
      <c r="BM30" s="74">
        <v>8.27</v>
      </c>
      <c r="BN30" s="74">
        <v>9.09</v>
      </c>
      <c r="BO30" s="74">
        <v>118.56</v>
      </c>
      <c r="BP30" s="74">
        <v>0.12</v>
      </c>
      <c r="BQ30" s="74">
        <v>8.58</v>
      </c>
      <c r="BR30" s="74">
        <v>9.43</v>
      </c>
      <c r="BS30" s="74">
        <v>118.68</v>
      </c>
      <c r="BT30" s="74">
        <v>-0.02</v>
      </c>
      <c r="BU30" s="74">
        <v>8.24</v>
      </c>
      <c r="BV30" s="74">
        <v>9.0399999999999991</v>
      </c>
      <c r="BW30" s="74">
        <v>118.17</v>
      </c>
      <c r="BX30" s="74">
        <v>0.05</v>
      </c>
      <c r="BY30" s="74">
        <v>8</v>
      </c>
      <c r="BZ30" s="74">
        <v>8.99</v>
      </c>
      <c r="CA30" s="74">
        <v>119.42</v>
      </c>
      <c r="CB30" s="74">
        <v>0.41</v>
      </c>
      <c r="CC30" s="74">
        <v>9.1300000000000008</v>
      </c>
      <c r="CD30" s="75">
        <v>10.01</v>
      </c>
    </row>
    <row r="31" spans="1:231" x14ac:dyDescent="0.2">
      <c r="A31" s="256"/>
      <c r="B31" s="70" t="s">
        <v>118</v>
      </c>
      <c r="C31" s="71">
        <v>118.86</v>
      </c>
      <c r="D31" s="71">
        <v>-0.3</v>
      </c>
      <c r="E31" s="71">
        <v>8.1</v>
      </c>
      <c r="F31" s="71">
        <v>8.73</v>
      </c>
      <c r="G31" s="71">
        <v>118.99</v>
      </c>
      <c r="H31" s="71">
        <v>-0.35</v>
      </c>
      <c r="I31" s="71">
        <v>8.17</v>
      </c>
      <c r="J31" s="71">
        <v>8.76</v>
      </c>
      <c r="K31" s="71">
        <v>117.85</v>
      </c>
      <c r="L31" s="71">
        <v>-0.28000000000000003</v>
      </c>
      <c r="M31" s="71">
        <v>7.98</v>
      </c>
      <c r="N31" s="71">
        <v>8.56</v>
      </c>
      <c r="O31" s="71">
        <v>119.29</v>
      </c>
      <c r="P31" s="71">
        <v>-0.21</v>
      </c>
      <c r="Q31" s="71">
        <v>8.1300000000000008</v>
      </c>
      <c r="R31" s="71">
        <v>8.7799999999999994</v>
      </c>
      <c r="S31" s="71">
        <v>118.6</v>
      </c>
      <c r="T31" s="71">
        <v>-0.28999999999999998</v>
      </c>
      <c r="U31" s="71">
        <v>7.71</v>
      </c>
      <c r="V31" s="71">
        <v>8.85</v>
      </c>
      <c r="W31" s="71">
        <v>119.44</v>
      </c>
      <c r="X31" s="71">
        <v>-0.08</v>
      </c>
      <c r="Y31" s="71">
        <v>8.23</v>
      </c>
      <c r="Z31" s="71">
        <v>8.74</v>
      </c>
      <c r="AA31" s="71">
        <v>119</v>
      </c>
      <c r="AB31" s="71">
        <v>-0.28000000000000003</v>
      </c>
      <c r="AC31" s="71">
        <v>8.2799999999999994</v>
      </c>
      <c r="AD31" s="71">
        <v>9</v>
      </c>
      <c r="AE31" s="71">
        <v>118.62</v>
      </c>
      <c r="AF31" s="71">
        <v>-0.36</v>
      </c>
      <c r="AG31" s="71">
        <v>7.94</v>
      </c>
      <c r="AH31" s="71">
        <v>8.64</v>
      </c>
      <c r="AI31" s="71">
        <v>118.68</v>
      </c>
      <c r="AJ31" s="71">
        <v>-0.37</v>
      </c>
      <c r="AK31" s="71">
        <v>8.24</v>
      </c>
      <c r="AL31" s="71">
        <v>8.74</v>
      </c>
      <c r="AM31" s="71">
        <v>119.51</v>
      </c>
      <c r="AN31" s="71">
        <v>-0.35</v>
      </c>
      <c r="AO31" s="71">
        <v>8.49</v>
      </c>
      <c r="AP31" s="71">
        <v>9.08</v>
      </c>
      <c r="AQ31" s="71">
        <v>118.02</v>
      </c>
      <c r="AR31" s="71">
        <v>-0.3</v>
      </c>
      <c r="AS31" s="71">
        <v>7.73</v>
      </c>
      <c r="AT31" s="71">
        <v>8.35</v>
      </c>
      <c r="AU31" s="71">
        <v>117.96</v>
      </c>
      <c r="AV31" s="71">
        <v>-0.35</v>
      </c>
      <c r="AW31" s="71">
        <v>7.52</v>
      </c>
      <c r="AX31" s="71">
        <v>8.33</v>
      </c>
      <c r="AY31" s="71">
        <v>119.34</v>
      </c>
      <c r="AZ31" s="71">
        <v>-0.13</v>
      </c>
      <c r="BA31" s="71">
        <v>8.59</v>
      </c>
      <c r="BB31" s="71">
        <v>9.06</v>
      </c>
      <c r="BC31" s="71">
        <v>118.19</v>
      </c>
      <c r="BD31" s="71">
        <v>-0.38</v>
      </c>
      <c r="BE31" s="71">
        <v>7.69</v>
      </c>
      <c r="BF31" s="71">
        <v>8.24</v>
      </c>
      <c r="BG31" s="71">
        <v>118.21</v>
      </c>
      <c r="BH31" s="71">
        <v>-0.37</v>
      </c>
      <c r="BI31" s="71">
        <v>8.2899999999999991</v>
      </c>
      <c r="BJ31" s="71">
        <v>8.84</v>
      </c>
      <c r="BK31" s="71">
        <v>118.01</v>
      </c>
      <c r="BL31" s="71">
        <v>-0.24</v>
      </c>
      <c r="BM31" s="71">
        <v>8.01</v>
      </c>
      <c r="BN31" s="71">
        <v>8.4499999999999993</v>
      </c>
      <c r="BO31" s="71">
        <v>118.26</v>
      </c>
      <c r="BP31" s="71">
        <v>-0.25</v>
      </c>
      <c r="BQ31" s="71">
        <v>8.31</v>
      </c>
      <c r="BR31" s="71">
        <v>8.74</v>
      </c>
      <c r="BS31" s="71">
        <v>118.33</v>
      </c>
      <c r="BT31" s="71">
        <v>-0.3</v>
      </c>
      <c r="BU31" s="71">
        <v>7.91</v>
      </c>
      <c r="BV31" s="71">
        <v>8.65</v>
      </c>
      <c r="BW31" s="71">
        <v>117.59</v>
      </c>
      <c r="BX31" s="71">
        <v>-0.49</v>
      </c>
      <c r="BY31" s="71">
        <v>7.47</v>
      </c>
      <c r="BZ31" s="71">
        <v>8.16</v>
      </c>
      <c r="CA31" s="71">
        <v>118.63</v>
      </c>
      <c r="CB31" s="71">
        <v>-0.66</v>
      </c>
      <c r="CC31" s="71">
        <v>8.41</v>
      </c>
      <c r="CD31" s="72">
        <v>8.81</v>
      </c>
    </row>
    <row r="32" spans="1:231" s="116" customFormat="1" x14ac:dyDescent="0.2">
      <c r="A32" s="256"/>
      <c r="B32" s="73" t="s">
        <v>120</v>
      </c>
      <c r="C32" s="74">
        <v>118.47</v>
      </c>
      <c r="D32" s="74">
        <v>-0.32</v>
      </c>
      <c r="E32" s="74">
        <v>7.75</v>
      </c>
      <c r="F32" s="74">
        <v>8.4700000000000006</v>
      </c>
      <c r="G32" s="74">
        <v>118.48</v>
      </c>
      <c r="H32" s="74">
        <v>-0.43</v>
      </c>
      <c r="I32" s="74">
        <v>7.71</v>
      </c>
      <c r="J32" s="74">
        <v>8.2899999999999991</v>
      </c>
      <c r="K32" s="74">
        <v>117.4</v>
      </c>
      <c r="L32" s="74">
        <v>-0.39</v>
      </c>
      <c r="M32" s="74">
        <v>7.56</v>
      </c>
      <c r="N32" s="74">
        <v>8.26</v>
      </c>
      <c r="O32" s="74">
        <v>119</v>
      </c>
      <c r="P32" s="74">
        <v>-0.24</v>
      </c>
      <c r="Q32" s="74">
        <v>7.87</v>
      </c>
      <c r="R32" s="74">
        <v>8.67</v>
      </c>
      <c r="S32" s="74">
        <v>118.13</v>
      </c>
      <c r="T32" s="74">
        <v>-0.4</v>
      </c>
      <c r="U32" s="74">
        <v>7.28</v>
      </c>
      <c r="V32" s="74">
        <v>8.42</v>
      </c>
      <c r="W32" s="74">
        <v>119.18</v>
      </c>
      <c r="X32" s="74">
        <v>-0.22</v>
      </c>
      <c r="Y32" s="74">
        <v>8</v>
      </c>
      <c r="Z32" s="74">
        <v>8.77</v>
      </c>
      <c r="AA32" s="74">
        <v>118.6</v>
      </c>
      <c r="AB32" s="74">
        <v>-0.33</v>
      </c>
      <c r="AC32" s="74">
        <v>7.92</v>
      </c>
      <c r="AD32" s="74">
        <v>8.75</v>
      </c>
      <c r="AE32" s="74">
        <v>118.25</v>
      </c>
      <c r="AF32" s="74">
        <v>-0.31</v>
      </c>
      <c r="AG32" s="74">
        <v>7.61</v>
      </c>
      <c r="AH32" s="74">
        <v>8.44</v>
      </c>
      <c r="AI32" s="74">
        <v>118.3</v>
      </c>
      <c r="AJ32" s="74">
        <v>-0.33</v>
      </c>
      <c r="AK32" s="74">
        <v>7.89</v>
      </c>
      <c r="AL32" s="74">
        <v>8.51</v>
      </c>
      <c r="AM32" s="74">
        <v>119.09</v>
      </c>
      <c r="AN32" s="74">
        <v>-0.35</v>
      </c>
      <c r="AO32" s="74">
        <v>8.11</v>
      </c>
      <c r="AP32" s="74">
        <v>8.66</v>
      </c>
      <c r="AQ32" s="74">
        <v>117.59</v>
      </c>
      <c r="AR32" s="74">
        <v>-0.37</v>
      </c>
      <c r="AS32" s="74">
        <v>7.33</v>
      </c>
      <c r="AT32" s="74">
        <v>8.1199999999999992</v>
      </c>
      <c r="AU32" s="74">
        <v>117.49</v>
      </c>
      <c r="AV32" s="74">
        <v>-0.4</v>
      </c>
      <c r="AW32" s="74">
        <v>7.09</v>
      </c>
      <c r="AX32" s="74">
        <v>7.84</v>
      </c>
      <c r="AY32" s="74">
        <v>119.12</v>
      </c>
      <c r="AZ32" s="74">
        <v>-0.18</v>
      </c>
      <c r="BA32" s="74">
        <v>8.39</v>
      </c>
      <c r="BB32" s="74">
        <v>8.9499999999999993</v>
      </c>
      <c r="BC32" s="74">
        <v>117.7</v>
      </c>
      <c r="BD32" s="74">
        <v>-0.42</v>
      </c>
      <c r="BE32" s="74">
        <v>7.24</v>
      </c>
      <c r="BF32" s="74">
        <v>7.94</v>
      </c>
      <c r="BG32" s="74">
        <v>117.68</v>
      </c>
      <c r="BH32" s="74">
        <v>-0.45</v>
      </c>
      <c r="BI32" s="74">
        <v>7.81</v>
      </c>
      <c r="BJ32" s="74">
        <v>8.57</v>
      </c>
      <c r="BK32" s="74">
        <v>117.57</v>
      </c>
      <c r="BL32" s="74">
        <v>-0.37</v>
      </c>
      <c r="BM32" s="74">
        <v>7.61</v>
      </c>
      <c r="BN32" s="74">
        <v>8.26</v>
      </c>
      <c r="BO32" s="74">
        <v>117.83</v>
      </c>
      <c r="BP32" s="74">
        <v>-0.36</v>
      </c>
      <c r="BQ32" s="74">
        <v>7.91</v>
      </c>
      <c r="BR32" s="74">
        <v>8.52</v>
      </c>
      <c r="BS32" s="74">
        <v>117.95</v>
      </c>
      <c r="BT32" s="74">
        <v>-0.32</v>
      </c>
      <c r="BU32" s="74">
        <v>7.57</v>
      </c>
      <c r="BV32" s="74">
        <v>8.43</v>
      </c>
      <c r="BW32" s="74">
        <v>117.25</v>
      </c>
      <c r="BX32" s="74">
        <v>-0.28999999999999998</v>
      </c>
      <c r="BY32" s="74">
        <v>7.16</v>
      </c>
      <c r="BZ32" s="74">
        <v>7.94</v>
      </c>
      <c r="CA32" s="74">
        <v>118.23</v>
      </c>
      <c r="CB32" s="74">
        <v>-0.34</v>
      </c>
      <c r="CC32" s="74">
        <v>8.0399999999999991</v>
      </c>
      <c r="CD32" s="75">
        <v>8.42</v>
      </c>
    </row>
    <row r="33" spans="1:231" x14ac:dyDescent="0.2">
      <c r="A33" s="256"/>
      <c r="B33" s="70" t="s">
        <v>121</v>
      </c>
      <c r="C33" s="71">
        <v>118.19</v>
      </c>
      <c r="D33" s="71">
        <v>-0.24</v>
      </c>
      <c r="E33" s="71">
        <v>7.5</v>
      </c>
      <c r="F33" s="71">
        <v>7.99</v>
      </c>
      <c r="G33" s="71">
        <v>118.23</v>
      </c>
      <c r="H33" s="71">
        <v>-0.2</v>
      </c>
      <c r="I33" s="71">
        <v>7.49</v>
      </c>
      <c r="J33" s="71">
        <v>7.98</v>
      </c>
      <c r="K33" s="71">
        <v>117.1</v>
      </c>
      <c r="L33" s="71">
        <v>-0.25</v>
      </c>
      <c r="M33" s="71">
        <v>7.29</v>
      </c>
      <c r="N33" s="71">
        <v>7.76</v>
      </c>
      <c r="O33" s="71">
        <v>118.72</v>
      </c>
      <c r="P33" s="71">
        <v>-0.23</v>
      </c>
      <c r="Q33" s="71">
        <v>7.62</v>
      </c>
      <c r="R33" s="71">
        <v>8.17</v>
      </c>
      <c r="S33" s="71">
        <v>117.81</v>
      </c>
      <c r="T33" s="71">
        <v>-0.27</v>
      </c>
      <c r="U33" s="71">
        <v>6.99</v>
      </c>
      <c r="V33" s="71">
        <v>7.5</v>
      </c>
      <c r="W33" s="71">
        <v>118.78</v>
      </c>
      <c r="X33" s="71">
        <v>-0.34</v>
      </c>
      <c r="Y33" s="71">
        <v>7.63</v>
      </c>
      <c r="Z33" s="71">
        <v>8.23</v>
      </c>
      <c r="AA33" s="71">
        <v>118.22</v>
      </c>
      <c r="AB33" s="71">
        <v>-0.33</v>
      </c>
      <c r="AC33" s="71">
        <v>7.57</v>
      </c>
      <c r="AD33" s="71">
        <v>8.0299999999999994</v>
      </c>
      <c r="AE33" s="71">
        <v>117.97</v>
      </c>
      <c r="AF33" s="71">
        <v>-0.24</v>
      </c>
      <c r="AG33" s="71">
        <v>7.35</v>
      </c>
      <c r="AH33" s="71">
        <v>7.8</v>
      </c>
      <c r="AI33" s="71">
        <v>117.88</v>
      </c>
      <c r="AJ33" s="71">
        <v>-0.35</v>
      </c>
      <c r="AK33" s="71">
        <v>7.51</v>
      </c>
      <c r="AL33" s="71">
        <v>7.92</v>
      </c>
      <c r="AM33" s="71">
        <v>119.01</v>
      </c>
      <c r="AN33" s="71">
        <v>-7.0000000000000007E-2</v>
      </c>
      <c r="AO33" s="71">
        <v>8.0299999999999994</v>
      </c>
      <c r="AP33" s="71">
        <v>8.52</v>
      </c>
      <c r="AQ33" s="71">
        <v>117.4</v>
      </c>
      <c r="AR33" s="71">
        <v>-0.16</v>
      </c>
      <c r="AS33" s="71">
        <v>7.16</v>
      </c>
      <c r="AT33" s="71">
        <v>7.58</v>
      </c>
      <c r="AU33" s="71">
        <v>117.21</v>
      </c>
      <c r="AV33" s="71">
        <v>-0.24</v>
      </c>
      <c r="AW33" s="71">
        <v>6.84</v>
      </c>
      <c r="AX33" s="71">
        <v>7.3</v>
      </c>
      <c r="AY33" s="71">
        <v>118.78</v>
      </c>
      <c r="AZ33" s="71">
        <v>-0.28999999999999998</v>
      </c>
      <c r="BA33" s="71">
        <v>8.08</v>
      </c>
      <c r="BB33" s="71">
        <v>8.6199999999999992</v>
      </c>
      <c r="BC33" s="71">
        <v>117.49</v>
      </c>
      <c r="BD33" s="71">
        <v>-0.17</v>
      </c>
      <c r="BE33" s="71">
        <v>7.05</v>
      </c>
      <c r="BF33" s="71">
        <v>7.44</v>
      </c>
      <c r="BG33" s="71">
        <v>117.53</v>
      </c>
      <c r="BH33" s="71">
        <v>-0.13</v>
      </c>
      <c r="BI33" s="71">
        <v>7.67</v>
      </c>
      <c r="BJ33" s="71">
        <v>8.1300000000000008</v>
      </c>
      <c r="BK33" s="71">
        <v>117.13</v>
      </c>
      <c r="BL33" s="71">
        <v>-0.38</v>
      </c>
      <c r="BM33" s="71">
        <v>7.2</v>
      </c>
      <c r="BN33" s="71">
        <v>7.64</v>
      </c>
      <c r="BO33" s="71">
        <v>117.39</v>
      </c>
      <c r="BP33" s="71">
        <v>-0.38</v>
      </c>
      <c r="BQ33" s="71">
        <v>7.5</v>
      </c>
      <c r="BR33" s="71">
        <v>7.95</v>
      </c>
      <c r="BS33" s="71">
        <v>117.77</v>
      </c>
      <c r="BT33" s="71">
        <v>-0.16</v>
      </c>
      <c r="BU33" s="71">
        <v>7.4</v>
      </c>
      <c r="BV33" s="71">
        <v>7.9</v>
      </c>
      <c r="BW33" s="71">
        <v>116.95</v>
      </c>
      <c r="BX33" s="71">
        <v>-0.26</v>
      </c>
      <c r="BY33" s="71">
        <v>6.88</v>
      </c>
      <c r="BZ33" s="71">
        <v>7.35</v>
      </c>
      <c r="CA33" s="71">
        <v>117.92</v>
      </c>
      <c r="CB33" s="71">
        <v>-0.26</v>
      </c>
      <c r="CC33" s="71">
        <v>7.76</v>
      </c>
      <c r="CD33" s="72">
        <v>8.07</v>
      </c>
    </row>
    <row r="34" spans="1:231" x14ac:dyDescent="0.2">
      <c r="A34" s="256"/>
      <c r="B34" s="73" t="s">
        <v>122</v>
      </c>
      <c r="C34" s="74">
        <v>117.88</v>
      </c>
      <c r="D34" s="74">
        <v>-0.26</v>
      </c>
      <c r="E34" s="74">
        <v>7.21</v>
      </c>
      <c r="F34" s="74">
        <v>7.54</v>
      </c>
      <c r="G34" s="74">
        <v>117.98</v>
      </c>
      <c r="H34" s="74">
        <v>-0.22</v>
      </c>
      <c r="I34" s="74">
        <v>7.25</v>
      </c>
      <c r="J34" s="74">
        <v>7.48</v>
      </c>
      <c r="K34" s="74">
        <v>116.77</v>
      </c>
      <c r="L34" s="74">
        <v>-0.28000000000000003</v>
      </c>
      <c r="M34" s="74">
        <v>6.98</v>
      </c>
      <c r="N34" s="74">
        <v>7.31</v>
      </c>
      <c r="O34" s="74">
        <v>118.38</v>
      </c>
      <c r="P34" s="74">
        <v>-0.28999999999999998</v>
      </c>
      <c r="Q34" s="74">
        <v>7.31</v>
      </c>
      <c r="R34" s="74">
        <v>7.7</v>
      </c>
      <c r="S34" s="74">
        <v>117.53</v>
      </c>
      <c r="T34" s="74">
        <v>-0.24</v>
      </c>
      <c r="U34" s="74">
        <v>6.73</v>
      </c>
      <c r="V34" s="74">
        <v>7.05</v>
      </c>
      <c r="W34" s="74">
        <v>118.54</v>
      </c>
      <c r="X34" s="74">
        <v>-0.2</v>
      </c>
      <c r="Y34" s="74">
        <v>7.42</v>
      </c>
      <c r="Z34" s="74">
        <v>7.86</v>
      </c>
      <c r="AA34" s="74">
        <v>117.93</v>
      </c>
      <c r="AB34" s="74">
        <v>-0.24</v>
      </c>
      <c r="AC34" s="74">
        <v>7.32</v>
      </c>
      <c r="AD34" s="74">
        <v>7.69</v>
      </c>
      <c r="AE34" s="74">
        <v>117.7</v>
      </c>
      <c r="AF34" s="74">
        <v>-0.23</v>
      </c>
      <c r="AG34" s="74">
        <v>7.11</v>
      </c>
      <c r="AH34" s="74">
        <v>7.44</v>
      </c>
      <c r="AI34" s="74">
        <v>117.53</v>
      </c>
      <c r="AJ34" s="74">
        <v>-0.28999999999999998</v>
      </c>
      <c r="AK34" s="74">
        <v>7.2</v>
      </c>
      <c r="AL34" s="74">
        <v>7.52</v>
      </c>
      <c r="AM34" s="74">
        <v>118.48</v>
      </c>
      <c r="AN34" s="74">
        <v>-0.44</v>
      </c>
      <c r="AO34" s="74">
        <v>7.56</v>
      </c>
      <c r="AP34" s="74">
        <v>7.79</v>
      </c>
      <c r="AQ34" s="74">
        <v>117.22</v>
      </c>
      <c r="AR34" s="74">
        <v>-0.16</v>
      </c>
      <c r="AS34" s="74">
        <v>6.99</v>
      </c>
      <c r="AT34" s="74">
        <v>7.3</v>
      </c>
      <c r="AU34" s="74">
        <v>116.87</v>
      </c>
      <c r="AV34" s="74">
        <v>-0.28999999999999998</v>
      </c>
      <c r="AW34" s="74">
        <v>6.53</v>
      </c>
      <c r="AX34" s="74">
        <v>6.86</v>
      </c>
      <c r="AY34" s="74">
        <v>118.33</v>
      </c>
      <c r="AZ34" s="74">
        <v>-0.38</v>
      </c>
      <c r="BA34" s="74">
        <v>7.67</v>
      </c>
      <c r="BB34" s="74">
        <v>8.01</v>
      </c>
      <c r="BC34" s="74">
        <v>117.27</v>
      </c>
      <c r="BD34" s="74">
        <v>-0.19</v>
      </c>
      <c r="BE34" s="74">
        <v>6.84</v>
      </c>
      <c r="BF34" s="74">
        <v>7.04</v>
      </c>
      <c r="BG34" s="74">
        <v>117.14</v>
      </c>
      <c r="BH34" s="74">
        <v>-0.33</v>
      </c>
      <c r="BI34" s="74">
        <v>7.31</v>
      </c>
      <c r="BJ34" s="74">
        <v>7.75</v>
      </c>
      <c r="BK34" s="74">
        <v>116.9</v>
      </c>
      <c r="BL34" s="74">
        <v>-0.2</v>
      </c>
      <c r="BM34" s="74">
        <v>6.99</v>
      </c>
      <c r="BN34" s="74">
        <v>7.26</v>
      </c>
      <c r="BO34" s="74">
        <v>117.1</v>
      </c>
      <c r="BP34" s="74">
        <v>-0.24</v>
      </c>
      <c r="BQ34" s="74">
        <v>7.24</v>
      </c>
      <c r="BR34" s="74">
        <v>7.56</v>
      </c>
      <c r="BS34" s="74">
        <v>117.22</v>
      </c>
      <c r="BT34" s="74">
        <v>-0.47</v>
      </c>
      <c r="BU34" s="74">
        <v>6.9</v>
      </c>
      <c r="BV34" s="74">
        <v>7.27</v>
      </c>
      <c r="BW34" s="74">
        <v>116.9</v>
      </c>
      <c r="BX34" s="74">
        <v>-0.05</v>
      </c>
      <c r="BY34" s="74">
        <v>6.83</v>
      </c>
      <c r="BZ34" s="74">
        <v>7.11</v>
      </c>
      <c r="CA34" s="74">
        <v>117.64</v>
      </c>
      <c r="CB34" s="74">
        <v>-0.24</v>
      </c>
      <c r="CC34" s="74">
        <v>7.51</v>
      </c>
      <c r="CD34" s="75">
        <v>7.74</v>
      </c>
    </row>
    <row r="35" spans="1:231" s="114" customFormat="1" x14ac:dyDescent="0.2">
      <c r="A35" s="256"/>
      <c r="B35" s="70" t="s">
        <v>123</v>
      </c>
      <c r="C35" s="71">
        <v>117.98</v>
      </c>
      <c r="D35" s="71">
        <v>0.08</v>
      </c>
      <c r="E35" s="71">
        <v>7.3</v>
      </c>
      <c r="F35" s="71">
        <v>7.3</v>
      </c>
      <c r="G35" s="71">
        <v>118.05</v>
      </c>
      <c r="H35" s="71">
        <v>7.0000000000000007E-2</v>
      </c>
      <c r="I35" s="71">
        <v>7.32</v>
      </c>
      <c r="J35" s="71">
        <v>7.32</v>
      </c>
      <c r="K35" s="71">
        <v>116.9</v>
      </c>
      <c r="L35" s="71">
        <v>0.12</v>
      </c>
      <c r="M35" s="71">
        <v>7.11</v>
      </c>
      <c r="N35" s="71">
        <v>7.11</v>
      </c>
      <c r="O35" s="71">
        <v>118.44</v>
      </c>
      <c r="P35" s="71">
        <v>0.05</v>
      </c>
      <c r="Q35" s="71">
        <v>7.36</v>
      </c>
      <c r="R35" s="71">
        <v>7.36</v>
      </c>
      <c r="S35" s="71">
        <v>117.68</v>
      </c>
      <c r="T35" s="71">
        <v>0.12</v>
      </c>
      <c r="U35" s="71">
        <v>6.87</v>
      </c>
      <c r="V35" s="71">
        <v>6.87</v>
      </c>
      <c r="W35" s="71">
        <v>118.55</v>
      </c>
      <c r="X35" s="71">
        <v>0.01</v>
      </c>
      <c r="Y35" s="71">
        <v>7.42</v>
      </c>
      <c r="Z35" s="71">
        <v>7.42</v>
      </c>
      <c r="AA35" s="71">
        <v>118.09</v>
      </c>
      <c r="AB35" s="71">
        <v>0.13</v>
      </c>
      <c r="AC35" s="71">
        <v>7.46</v>
      </c>
      <c r="AD35" s="71">
        <v>7.46</v>
      </c>
      <c r="AE35" s="71">
        <v>117.82</v>
      </c>
      <c r="AF35" s="71">
        <v>0.1</v>
      </c>
      <c r="AG35" s="71">
        <v>7.21</v>
      </c>
      <c r="AH35" s="71">
        <v>7.21</v>
      </c>
      <c r="AI35" s="71">
        <v>117.69</v>
      </c>
      <c r="AJ35" s="71">
        <v>0.13</v>
      </c>
      <c r="AK35" s="71">
        <v>7.34</v>
      </c>
      <c r="AL35" s="71">
        <v>7.34</v>
      </c>
      <c r="AM35" s="71">
        <v>118.7</v>
      </c>
      <c r="AN35" s="71">
        <v>0.19</v>
      </c>
      <c r="AO35" s="71">
        <v>7.76</v>
      </c>
      <c r="AP35" s="71">
        <v>7.76</v>
      </c>
      <c r="AQ35" s="71">
        <v>117.39</v>
      </c>
      <c r="AR35" s="71">
        <v>0.15</v>
      </c>
      <c r="AS35" s="71">
        <v>7.14</v>
      </c>
      <c r="AT35" s="71">
        <v>7.14</v>
      </c>
      <c r="AU35" s="71">
        <v>117</v>
      </c>
      <c r="AV35" s="71">
        <v>0.11</v>
      </c>
      <c r="AW35" s="71">
        <v>6.65</v>
      </c>
      <c r="AX35" s="71">
        <v>6.65</v>
      </c>
      <c r="AY35" s="71">
        <v>118.37</v>
      </c>
      <c r="AZ35" s="71">
        <v>0.03</v>
      </c>
      <c r="BA35" s="71">
        <v>7.71</v>
      </c>
      <c r="BB35" s="71">
        <v>7.71</v>
      </c>
      <c r="BC35" s="71">
        <v>117.35</v>
      </c>
      <c r="BD35" s="71">
        <v>7.0000000000000007E-2</v>
      </c>
      <c r="BE35" s="71">
        <v>6.92</v>
      </c>
      <c r="BF35" s="71">
        <v>6.92</v>
      </c>
      <c r="BG35" s="71">
        <v>117.24</v>
      </c>
      <c r="BH35" s="71">
        <v>0.09</v>
      </c>
      <c r="BI35" s="71">
        <v>7.41</v>
      </c>
      <c r="BJ35" s="71">
        <v>7.41</v>
      </c>
      <c r="BK35" s="71">
        <v>117.1</v>
      </c>
      <c r="BL35" s="71">
        <v>0.17</v>
      </c>
      <c r="BM35" s="71">
        <v>7.18</v>
      </c>
      <c r="BN35" s="71">
        <v>7.18</v>
      </c>
      <c r="BO35" s="71">
        <v>117.26</v>
      </c>
      <c r="BP35" s="71">
        <v>0.13</v>
      </c>
      <c r="BQ35" s="71">
        <v>7.39</v>
      </c>
      <c r="BR35" s="71">
        <v>7.39</v>
      </c>
      <c r="BS35" s="71">
        <v>117.4</v>
      </c>
      <c r="BT35" s="71">
        <v>0.16</v>
      </c>
      <c r="BU35" s="71">
        <v>7.07</v>
      </c>
      <c r="BV35" s="71">
        <v>7.07</v>
      </c>
      <c r="BW35" s="71">
        <v>117.14</v>
      </c>
      <c r="BX35" s="71">
        <v>0.21</v>
      </c>
      <c r="BY35" s="71">
        <v>7.06</v>
      </c>
      <c r="BZ35" s="71">
        <v>7.06</v>
      </c>
      <c r="CA35" s="71">
        <v>117.74</v>
      </c>
      <c r="CB35" s="71">
        <v>0.09</v>
      </c>
      <c r="CC35" s="71">
        <v>7.6</v>
      </c>
      <c r="CD35" s="72">
        <v>7.6</v>
      </c>
      <c r="CE35" s="107"/>
      <c r="CF35" s="107"/>
      <c r="CG35" s="107"/>
      <c r="CH35" s="107"/>
      <c r="CI35" s="107"/>
      <c r="CJ35" s="107"/>
      <c r="CK35" s="107"/>
      <c r="CL35" s="107"/>
      <c r="CM35" s="107"/>
      <c r="CN35" s="107"/>
      <c r="CO35" s="107"/>
      <c r="CP35" s="107"/>
      <c r="CQ35" s="107"/>
      <c r="CR35" s="107"/>
      <c r="CS35" s="107"/>
      <c r="CT35" s="107"/>
      <c r="CU35" s="107"/>
      <c r="CV35" s="107"/>
      <c r="CW35" s="107"/>
      <c r="CX35" s="107"/>
      <c r="CY35" s="107"/>
      <c r="CZ35" s="107"/>
      <c r="DA35" s="107"/>
      <c r="DB35" s="107"/>
      <c r="DC35" s="107"/>
      <c r="DD35" s="107"/>
      <c r="DE35" s="107"/>
      <c r="DF35" s="107"/>
      <c r="DG35" s="107"/>
      <c r="DH35" s="107"/>
      <c r="DI35" s="107"/>
      <c r="DJ35" s="107"/>
      <c r="DK35" s="107"/>
      <c r="DL35" s="107"/>
      <c r="DM35" s="107"/>
      <c r="DN35" s="107"/>
      <c r="DO35" s="107"/>
      <c r="DP35" s="107"/>
      <c r="DQ35" s="107"/>
      <c r="DR35" s="107"/>
      <c r="DS35" s="107"/>
      <c r="DT35" s="107"/>
      <c r="DU35" s="107"/>
      <c r="DV35" s="107"/>
      <c r="DW35" s="107"/>
      <c r="DX35" s="107"/>
      <c r="DY35" s="107"/>
      <c r="DZ35" s="107"/>
      <c r="EA35" s="107"/>
      <c r="EB35" s="107"/>
      <c r="EC35" s="107"/>
      <c r="ED35" s="107"/>
      <c r="EE35" s="107"/>
      <c r="EF35" s="107"/>
      <c r="EG35" s="107"/>
      <c r="EH35" s="107"/>
      <c r="EI35" s="107"/>
      <c r="EJ35" s="107"/>
      <c r="EK35" s="107"/>
      <c r="EL35" s="107"/>
      <c r="EM35" s="107"/>
      <c r="EN35" s="107"/>
      <c r="EO35" s="107"/>
      <c r="EP35" s="107"/>
      <c r="EQ35" s="107"/>
      <c r="ER35" s="107"/>
      <c r="ES35" s="107"/>
      <c r="ET35" s="107"/>
      <c r="EU35" s="107"/>
      <c r="EV35" s="107"/>
      <c r="EW35" s="107"/>
      <c r="EX35" s="107"/>
      <c r="EY35" s="107"/>
      <c r="EZ35" s="107"/>
      <c r="FA35" s="107"/>
      <c r="FB35" s="107"/>
      <c r="FC35" s="107"/>
      <c r="FD35" s="107"/>
      <c r="FE35" s="107"/>
      <c r="FF35" s="107"/>
      <c r="FG35" s="107"/>
      <c r="FH35" s="107"/>
      <c r="FI35" s="107"/>
      <c r="FJ35" s="107"/>
      <c r="FK35" s="107"/>
      <c r="FL35" s="107"/>
      <c r="FM35" s="107"/>
      <c r="FN35" s="107"/>
      <c r="FO35" s="107"/>
      <c r="FP35" s="107"/>
      <c r="FQ35" s="107"/>
      <c r="FR35" s="107"/>
      <c r="FS35" s="107"/>
      <c r="FT35" s="107"/>
      <c r="FU35" s="107"/>
      <c r="FV35" s="107"/>
      <c r="FW35" s="107"/>
      <c r="FX35" s="107"/>
      <c r="FY35" s="107"/>
      <c r="FZ35" s="107"/>
      <c r="GA35" s="107"/>
      <c r="GB35" s="107"/>
      <c r="GC35" s="107"/>
      <c r="GD35" s="107"/>
      <c r="GE35" s="107"/>
      <c r="GF35" s="107"/>
      <c r="GG35" s="107"/>
      <c r="GH35" s="107"/>
      <c r="GI35" s="107"/>
      <c r="GJ35" s="107"/>
      <c r="GK35" s="107"/>
      <c r="GL35" s="107"/>
      <c r="GM35" s="107"/>
      <c r="GN35" s="107"/>
      <c r="GO35" s="107"/>
      <c r="GP35" s="107"/>
      <c r="GQ35" s="107"/>
      <c r="GR35" s="107"/>
      <c r="GS35" s="107"/>
      <c r="GT35" s="107"/>
      <c r="GU35" s="107"/>
      <c r="GV35" s="107"/>
      <c r="GW35" s="107"/>
      <c r="GX35" s="107"/>
      <c r="GY35" s="107"/>
      <c r="GZ35" s="107"/>
      <c r="HA35" s="107"/>
      <c r="HB35" s="107"/>
      <c r="HC35" s="107"/>
      <c r="HD35" s="107"/>
      <c r="HE35" s="107"/>
      <c r="HF35" s="107"/>
      <c r="HG35" s="107"/>
      <c r="HH35" s="107"/>
      <c r="HI35" s="107"/>
      <c r="HJ35" s="107"/>
      <c r="HK35" s="107"/>
      <c r="HL35" s="107"/>
      <c r="HM35" s="107"/>
      <c r="HN35" s="107"/>
      <c r="HO35" s="107"/>
      <c r="HP35" s="107"/>
      <c r="HQ35" s="107"/>
      <c r="HR35" s="107"/>
      <c r="HS35" s="107"/>
      <c r="HT35" s="107"/>
      <c r="HU35" s="107"/>
      <c r="HV35" s="107"/>
      <c r="HW35" s="107"/>
    </row>
    <row r="36" spans="1:231" s="116" customFormat="1" x14ac:dyDescent="0.2">
      <c r="A36" s="256">
        <v>2024</v>
      </c>
      <c r="B36" s="93" t="s">
        <v>111</v>
      </c>
      <c r="C36" s="69">
        <v>121.38</v>
      </c>
      <c r="D36" s="69">
        <v>2.89</v>
      </c>
      <c r="E36" s="69">
        <v>2.89</v>
      </c>
      <c r="F36" s="69">
        <v>5.27</v>
      </c>
      <c r="G36" s="69">
        <v>121.65</v>
      </c>
      <c r="H36" s="69">
        <v>3.05</v>
      </c>
      <c r="I36" s="69">
        <v>3.05</v>
      </c>
      <c r="J36" s="69">
        <v>4.99</v>
      </c>
      <c r="K36" s="69">
        <v>120.35</v>
      </c>
      <c r="L36" s="69">
        <v>2.95</v>
      </c>
      <c r="M36" s="69">
        <v>2.95</v>
      </c>
      <c r="N36" s="69">
        <v>4.92</v>
      </c>
      <c r="O36" s="69">
        <v>121.84</v>
      </c>
      <c r="P36" s="69">
        <v>2.87</v>
      </c>
      <c r="Q36" s="69">
        <v>2.87</v>
      </c>
      <c r="R36" s="69">
        <v>5.47</v>
      </c>
      <c r="S36" s="69">
        <v>121.04</v>
      </c>
      <c r="T36" s="69">
        <v>2.86</v>
      </c>
      <c r="U36" s="69">
        <v>2.86</v>
      </c>
      <c r="V36" s="69">
        <v>4.84</v>
      </c>
      <c r="W36" s="69">
        <v>121.71</v>
      </c>
      <c r="X36" s="69">
        <v>2.67</v>
      </c>
      <c r="Y36" s="69">
        <v>2.67</v>
      </c>
      <c r="Z36" s="69">
        <v>5.27</v>
      </c>
      <c r="AA36" s="69">
        <v>121.82</v>
      </c>
      <c r="AB36" s="69">
        <v>3.15</v>
      </c>
      <c r="AC36" s="69">
        <v>3.15</v>
      </c>
      <c r="AD36" s="69">
        <v>5.43</v>
      </c>
      <c r="AE36" s="69">
        <v>120.84</v>
      </c>
      <c r="AF36" s="69">
        <v>2.56</v>
      </c>
      <c r="AG36" s="69">
        <v>2.56</v>
      </c>
      <c r="AH36" s="69">
        <v>5.32</v>
      </c>
      <c r="AI36" s="69">
        <v>121.24</v>
      </c>
      <c r="AJ36" s="69">
        <v>3.02</v>
      </c>
      <c r="AK36" s="69">
        <v>3.02</v>
      </c>
      <c r="AL36" s="69">
        <v>5.22</v>
      </c>
      <c r="AM36" s="69">
        <v>122.07</v>
      </c>
      <c r="AN36" s="69">
        <v>2.83</v>
      </c>
      <c r="AO36" s="69">
        <v>2.83</v>
      </c>
      <c r="AP36" s="69">
        <v>5.26</v>
      </c>
      <c r="AQ36" s="69">
        <v>120.72</v>
      </c>
      <c r="AR36" s="69">
        <v>2.84</v>
      </c>
      <c r="AS36" s="69">
        <v>2.84</v>
      </c>
      <c r="AT36" s="69">
        <v>5.53</v>
      </c>
      <c r="AU36" s="69">
        <v>120.31</v>
      </c>
      <c r="AV36" s="69">
        <v>2.83</v>
      </c>
      <c r="AW36" s="69">
        <v>2.83</v>
      </c>
      <c r="AX36" s="69">
        <v>4.7</v>
      </c>
      <c r="AY36" s="69">
        <v>121.63</v>
      </c>
      <c r="AZ36" s="69">
        <v>2.75</v>
      </c>
      <c r="BA36" s="69">
        <v>2.75</v>
      </c>
      <c r="BB36" s="69">
        <v>5.41</v>
      </c>
      <c r="BC36" s="69">
        <v>120.26</v>
      </c>
      <c r="BD36" s="69">
        <v>2.48</v>
      </c>
      <c r="BE36" s="69">
        <v>2.48</v>
      </c>
      <c r="BF36" s="69">
        <v>5.09</v>
      </c>
      <c r="BG36" s="69">
        <v>120.86</v>
      </c>
      <c r="BH36" s="69">
        <v>3.08</v>
      </c>
      <c r="BI36" s="69">
        <v>3.08</v>
      </c>
      <c r="BJ36" s="69">
        <v>5.23</v>
      </c>
      <c r="BK36" s="69">
        <v>120.48</v>
      </c>
      <c r="BL36" s="69">
        <v>2.89</v>
      </c>
      <c r="BM36" s="69">
        <v>2.89</v>
      </c>
      <c r="BN36" s="69">
        <v>5.55</v>
      </c>
      <c r="BO36" s="69">
        <v>120.66</v>
      </c>
      <c r="BP36" s="69">
        <v>2.9</v>
      </c>
      <c r="BQ36" s="69">
        <v>2.9</v>
      </c>
      <c r="BR36" s="69">
        <v>5.51</v>
      </c>
      <c r="BS36" s="69">
        <v>120.96</v>
      </c>
      <c r="BT36" s="69">
        <v>3.03</v>
      </c>
      <c r="BU36" s="69">
        <v>3.03</v>
      </c>
      <c r="BV36" s="69">
        <v>5.17</v>
      </c>
      <c r="BW36" s="69">
        <v>120.24</v>
      </c>
      <c r="BX36" s="69">
        <v>2.64</v>
      </c>
      <c r="BY36" s="69">
        <v>2.64</v>
      </c>
      <c r="BZ36" s="69">
        <v>5.3</v>
      </c>
      <c r="CA36" s="69">
        <v>120.85</v>
      </c>
      <c r="CB36" s="69">
        <v>2.64</v>
      </c>
      <c r="CC36" s="69">
        <v>2.64</v>
      </c>
      <c r="CD36" s="360">
        <v>5.5</v>
      </c>
    </row>
    <row r="37" spans="1:231" x14ac:dyDescent="0.2">
      <c r="A37" s="256"/>
      <c r="B37" s="70" t="s">
        <v>112</v>
      </c>
      <c r="C37" s="71">
        <v>123.07</v>
      </c>
      <c r="D37" s="71">
        <v>1.39</v>
      </c>
      <c r="E37" s="71">
        <v>4.32</v>
      </c>
      <c r="F37" s="71">
        <v>4.42</v>
      </c>
      <c r="G37" s="71">
        <v>123.11</v>
      </c>
      <c r="H37" s="71">
        <v>1.2</v>
      </c>
      <c r="I37" s="71">
        <v>4.28</v>
      </c>
      <c r="J37" s="71">
        <v>4.12</v>
      </c>
      <c r="K37" s="71">
        <v>121.78</v>
      </c>
      <c r="L37" s="71">
        <v>1.19</v>
      </c>
      <c r="M37" s="71">
        <v>4.17</v>
      </c>
      <c r="N37" s="71">
        <v>3.94</v>
      </c>
      <c r="O37" s="71">
        <v>123.72</v>
      </c>
      <c r="P37" s="71">
        <v>1.54</v>
      </c>
      <c r="Q37" s="71">
        <v>4.45</v>
      </c>
      <c r="R37" s="71">
        <v>4.83</v>
      </c>
      <c r="S37" s="71">
        <v>122.5</v>
      </c>
      <c r="T37" s="71">
        <v>1.21</v>
      </c>
      <c r="U37" s="71">
        <v>4.0999999999999996</v>
      </c>
      <c r="V37" s="71">
        <v>3.88</v>
      </c>
      <c r="W37" s="71">
        <v>123.57</v>
      </c>
      <c r="X37" s="71">
        <v>1.53</v>
      </c>
      <c r="Y37" s="71">
        <v>4.2300000000000004</v>
      </c>
      <c r="Z37" s="71">
        <v>4.66</v>
      </c>
      <c r="AA37" s="71">
        <v>123.45</v>
      </c>
      <c r="AB37" s="71">
        <v>1.34</v>
      </c>
      <c r="AC37" s="71">
        <v>4.54</v>
      </c>
      <c r="AD37" s="71">
        <v>4.38</v>
      </c>
      <c r="AE37" s="71">
        <v>122.52</v>
      </c>
      <c r="AF37" s="71">
        <v>1.39</v>
      </c>
      <c r="AG37" s="71">
        <v>3.99</v>
      </c>
      <c r="AH37" s="71">
        <v>4.07</v>
      </c>
      <c r="AI37" s="71">
        <v>122.6</v>
      </c>
      <c r="AJ37" s="71">
        <v>1.1200000000000001</v>
      </c>
      <c r="AK37" s="71">
        <v>4.17</v>
      </c>
      <c r="AL37" s="71">
        <v>4.12</v>
      </c>
      <c r="AM37" s="71">
        <v>123.34</v>
      </c>
      <c r="AN37" s="71">
        <v>1.04</v>
      </c>
      <c r="AO37" s="71">
        <v>3.9</v>
      </c>
      <c r="AP37" s="71">
        <v>4.1500000000000004</v>
      </c>
      <c r="AQ37" s="71">
        <v>122.5</v>
      </c>
      <c r="AR37" s="71">
        <v>1.47</v>
      </c>
      <c r="AS37" s="71">
        <v>4.3600000000000003</v>
      </c>
      <c r="AT37" s="71">
        <v>4.34</v>
      </c>
      <c r="AU37" s="71">
        <v>121.95</v>
      </c>
      <c r="AV37" s="71">
        <v>1.36</v>
      </c>
      <c r="AW37" s="71">
        <v>4.2300000000000004</v>
      </c>
      <c r="AX37" s="71">
        <v>3.91</v>
      </c>
      <c r="AY37" s="71">
        <v>123.41</v>
      </c>
      <c r="AZ37" s="71">
        <v>1.46</v>
      </c>
      <c r="BA37" s="71">
        <v>4.26</v>
      </c>
      <c r="BB37" s="71">
        <v>4.79</v>
      </c>
      <c r="BC37" s="71">
        <v>121.98</v>
      </c>
      <c r="BD37" s="71">
        <v>1.43</v>
      </c>
      <c r="BE37" s="71">
        <v>3.94</v>
      </c>
      <c r="BF37" s="71">
        <v>3.87</v>
      </c>
      <c r="BG37" s="71">
        <v>122.57</v>
      </c>
      <c r="BH37" s="71">
        <v>1.42</v>
      </c>
      <c r="BI37" s="71">
        <v>4.54</v>
      </c>
      <c r="BJ37" s="71">
        <v>4.6100000000000003</v>
      </c>
      <c r="BK37" s="71">
        <v>122.06</v>
      </c>
      <c r="BL37" s="71">
        <v>1.31</v>
      </c>
      <c r="BM37" s="71">
        <v>4.2300000000000004</v>
      </c>
      <c r="BN37" s="71">
        <v>4.38</v>
      </c>
      <c r="BO37" s="71">
        <v>122.32</v>
      </c>
      <c r="BP37" s="71">
        <v>1.38</v>
      </c>
      <c r="BQ37" s="71">
        <v>4.32</v>
      </c>
      <c r="BR37" s="71">
        <v>4.33</v>
      </c>
      <c r="BS37" s="71">
        <v>122.51</v>
      </c>
      <c r="BT37" s="71">
        <v>1.28</v>
      </c>
      <c r="BU37" s="71">
        <v>4.3499999999999996</v>
      </c>
      <c r="BV37" s="71">
        <v>4.3899999999999997</v>
      </c>
      <c r="BW37" s="71">
        <v>122.04</v>
      </c>
      <c r="BX37" s="71">
        <v>1.5</v>
      </c>
      <c r="BY37" s="71">
        <v>4.18</v>
      </c>
      <c r="BZ37" s="71">
        <v>4.29</v>
      </c>
      <c r="CA37" s="71">
        <v>122.61</v>
      </c>
      <c r="CB37" s="71">
        <v>1.46</v>
      </c>
      <c r="CC37" s="71">
        <v>4.1399999999999997</v>
      </c>
      <c r="CD37" s="72">
        <v>4.1500000000000004</v>
      </c>
    </row>
    <row r="38" spans="1:231" x14ac:dyDescent="0.2">
      <c r="A38" s="256"/>
      <c r="B38" s="73" t="s">
        <v>113</v>
      </c>
      <c r="C38" s="74">
        <v>123.03</v>
      </c>
      <c r="D38" s="74">
        <v>-0.03</v>
      </c>
      <c r="E38" s="74">
        <v>4.28</v>
      </c>
      <c r="F38" s="74">
        <v>3.67</v>
      </c>
      <c r="G38" s="74">
        <v>123.07</v>
      </c>
      <c r="H38" s="74">
        <v>-0.03</v>
      </c>
      <c r="I38" s="74">
        <v>4.25</v>
      </c>
      <c r="J38" s="74">
        <v>3.65</v>
      </c>
      <c r="K38" s="74">
        <v>121.58</v>
      </c>
      <c r="L38" s="74">
        <v>-0.16</v>
      </c>
      <c r="M38" s="74">
        <v>4</v>
      </c>
      <c r="N38" s="74">
        <v>3.45</v>
      </c>
      <c r="O38" s="74">
        <v>123.8</v>
      </c>
      <c r="P38" s="74">
        <v>0.06</v>
      </c>
      <c r="Q38" s="74">
        <v>4.5199999999999996</v>
      </c>
      <c r="R38" s="74">
        <v>3.92</v>
      </c>
      <c r="S38" s="74">
        <v>122.35</v>
      </c>
      <c r="T38" s="74">
        <v>-0.12</v>
      </c>
      <c r="U38" s="74">
        <v>3.97</v>
      </c>
      <c r="V38" s="74">
        <v>3.27</v>
      </c>
      <c r="W38" s="74">
        <v>123.59</v>
      </c>
      <c r="X38" s="74">
        <v>0.01</v>
      </c>
      <c r="Y38" s="74">
        <v>4.25</v>
      </c>
      <c r="Z38" s="74">
        <v>3.72</v>
      </c>
      <c r="AA38" s="74">
        <v>123.5</v>
      </c>
      <c r="AB38" s="74">
        <v>0.04</v>
      </c>
      <c r="AC38" s="74">
        <v>4.58</v>
      </c>
      <c r="AD38" s="74">
        <v>3.91</v>
      </c>
      <c r="AE38" s="74">
        <v>122.29</v>
      </c>
      <c r="AF38" s="74">
        <v>-0.18</v>
      </c>
      <c r="AG38" s="74">
        <v>3.8</v>
      </c>
      <c r="AH38" s="74">
        <v>3.17</v>
      </c>
      <c r="AI38" s="74">
        <v>122.35</v>
      </c>
      <c r="AJ38" s="74">
        <v>-0.2</v>
      </c>
      <c r="AK38" s="74">
        <v>3.96</v>
      </c>
      <c r="AL38" s="74">
        <v>3.48</v>
      </c>
      <c r="AM38" s="74">
        <v>123.25</v>
      </c>
      <c r="AN38" s="74">
        <v>-7.0000000000000007E-2</v>
      </c>
      <c r="AO38" s="74">
        <v>3.83</v>
      </c>
      <c r="AP38" s="74">
        <v>3.57</v>
      </c>
      <c r="AQ38" s="74">
        <v>122.47</v>
      </c>
      <c r="AR38" s="74">
        <v>-0.03</v>
      </c>
      <c r="AS38" s="74">
        <v>4.33</v>
      </c>
      <c r="AT38" s="74">
        <v>3.86</v>
      </c>
      <c r="AU38" s="74">
        <v>121.84</v>
      </c>
      <c r="AV38" s="74">
        <v>-0.1</v>
      </c>
      <c r="AW38" s="74">
        <v>4.13</v>
      </c>
      <c r="AX38" s="74">
        <v>3.42</v>
      </c>
      <c r="AY38" s="74">
        <v>123.84</v>
      </c>
      <c r="AZ38" s="74">
        <v>0.35</v>
      </c>
      <c r="BA38" s="74">
        <v>4.62</v>
      </c>
      <c r="BB38" s="74">
        <v>4.2300000000000004</v>
      </c>
      <c r="BC38" s="74">
        <v>121.84</v>
      </c>
      <c r="BD38" s="74">
        <v>-0.11</v>
      </c>
      <c r="BE38" s="74">
        <v>3.82</v>
      </c>
      <c r="BF38" s="74">
        <v>3.02</v>
      </c>
      <c r="BG38" s="74">
        <v>122.31</v>
      </c>
      <c r="BH38" s="74">
        <v>-0.21</v>
      </c>
      <c r="BI38" s="74">
        <v>4.33</v>
      </c>
      <c r="BJ38" s="74">
        <v>4.03</v>
      </c>
      <c r="BK38" s="74">
        <v>121.82</v>
      </c>
      <c r="BL38" s="74">
        <v>-0.19</v>
      </c>
      <c r="BM38" s="74">
        <v>4.03</v>
      </c>
      <c r="BN38" s="74">
        <v>3.28</v>
      </c>
      <c r="BO38" s="74">
        <v>122.15</v>
      </c>
      <c r="BP38" s="74">
        <v>-0.14000000000000001</v>
      </c>
      <c r="BQ38" s="74">
        <v>4.17</v>
      </c>
      <c r="BR38" s="74">
        <v>3.38</v>
      </c>
      <c r="BS38" s="74">
        <v>122.31</v>
      </c>
      <c r="BT38" s="74">
        <v>-0.16</v>
      </c>
      <c r="BU38" s="74">
        <v>4.18</v>
      </c>
      <c r="BV38" s="74">
        <v>3.79</v>
      </c>
      <c r="BW38" s="74">
        <v>121.78</v>
      </c>
      <c r="BX38" s="74">
        <v>-0.22</v>
      </c>
      <c r="BY38" s="74">
        <v>3.96</v>
      </c>
      <c r="BZ38" s="74">
        <v>3.51</v>
      </c>
      <c r="CA38" s="74">
        <v>122.38</v>
      </c>
      <c r="CB38" s="74">
        <v>-0.19</v>
      </c>
      <c r="CC38" s="74">
        <v>3.94</v>
      </c>
      <c r="CD38" s="75">
        <v>3.12</v>
      </c>
    </row>
    <row r="39" spans="1:231" x14ac:dyDescent="0.2">
      <c r="A39" s="256"/>
      <c r="B39" s="70" t="s">
        <v>114</v>
      </c>
      <c r="C39" s="71">
        <v>123.36</v>
      </c>
      <c r="D39" s="71">
        <v>0.27</v>
      </c>
      <c r="E39" s="71">
        <v>4.57</v>
      </c>
      <c r="F39" s="71">
        <v>3.4</v>
      </c>
      <c r="G39" s="71">
        <v>123.54</v>
      </c>
      <c r="H39" s="71">
        <v>0.38</v>
      </c>
      <c r="I39" s="71">
        <v>4.6500000000000004</v>
      </c>
      <c r="J39" s="71">
        <v>3.38</v>
      </c>
      <c r="K39" s="71">
        <v>122.04</v>
      </c>
      <c r="L39" s="71">
        <v>0.37</v>
      </c>
      <c r="M39" s="71">
        <v>4.3899999999999997</v>
      </c>
      <c r="N39" s="71">
        <v>3.17</v>
      </c>
      <c r="O39" s="71">
        <v>124.03</v>
      </c>
      <c r="P39" s="71">
        <v>0.19</v>
      </c>
      <c r="Q39" s="71">
        <v>4.72</v>
      </c>
      <c r="R39" s="71">
        <v>3.56</v>
      </c>
      <c r="S39" s="71">
        <v>122.74</v>
      </c>
      <c r="T39" s="71">
        <v>0.32</v>
      </c>
      <c r="U39" s="71">
        <v>4.3</v>
      </c>
      <c r="V39" s="71">
        <v>3.04</v>
      </c>
      <c r="W39" s="71">
        <v>123.81</v>
      </c>
      <c r="X39" s="71">
        <v>0.18</v>
      </c>
      <c r="Y39" s="71">
        <v>4.43</v>
      </c>
      <c r="Z39" s="71">
        <v>3.53</v>
      </c>
      <c r="AA39" s="71">
        <v>123.83</v>
      </c>
      <c r="AB39" s="71">
        <v>0.27</v>
      </c>
      <c r="AC39" s="71">
        <v>4.8600000000000003</v>
      </c>
      <c r="AD39" s="71">
        <v>3.57</v>
      </c>
      <c r="AE39" s="71">
        <v>122.65</v>
      </c>
      <c r="AF39" s="71">
        <v>0.28999999999999998</v>
      </c>
      <c r="AG39" s="71">
        <v>4.0999999999999996</v>
      </c>
      <c r="AH39" s="71">
        <v>3.01</v>
      </c>
      <c r="AI39" s="71">
        <v>122.7</v>
      </c>
      <c r="AJ39" s="71">
        <v>0.28999999999999998</v>
      </c>
      <c r="AK39" s="71">
        <v>4.26</v>
      </c>
      <c r="AL39" s="71">
        <v>3.05</v>
      </c>
      <c r="AM39" s="71">
        <v>123.76</v>
      </c>
      <c r="AN39" s="71">
        <v>0.41</v>
      </c>
      <c r="AO39" s="71">
        <v>4.26</v>
      </c>
      <c r="AP39" s="71">
        <v>3.35</v>
      </c>
      <c r="AQ39" s="71">
        <v>122.69</v>
      </c>
      <c r="AR39" s="71">
        <v>0.19</v>
      </c>
      <c r="AS39" s="71">
        <v>4.5199999999999996</v>
      </c>
      <c r="AT39" s="71">
        <v>3.56</v>
      </c>
      <c r="AU39" s="71">
        <v>122.24</v>
      </c>
      <c r="AV39" s="71">
        <v>0.33</v>
      </c>
      <c r="AW39" s="71">
        <v>4.47</v>
      </c>
      <c r="AX39" s="71">
        <v>3.2</v>
      </c>
      <c r="AY39" s="71">
        <v>124.02</v>
      </c>
      <c r="AZ39" s="71">
        <v>0.14000000000000001</v>
      </c>
      <c r="BA39" s="71">
        <v>4.7699999999999996</v>
      </c>
      <c r="BB39" s="71">
        <v>3.8</v>
      </c>
      <c r="BC39" s="71">
        <v>122.19</v>
      </c>
      <c r="BD39" s="71">
        <v>0.28999999999999998</v>
      </c>
      <c r="BE39" s="71">
        <v>4.13</v>
      </c>
      <c r="BF39" s="71">
        <v>2.86</v>
      </c>
      <c r="BG39" s="71">
        <v>122.83</v>
      </c>
      <c r="BH39" s="71">
        <v>0.42</v>
      </c>
      <c r="BI39" s="71">
        <v>4.76</v>
      </c>
      <c r="BJ39" s="71">
        <v>3.86</v>
      </c>
      <c r="BK39" s="71">
        <v>122.15</v>
      </c>
      <c r="BL39" s="71">
        <v>0.27</v>
      </c>
      <c r="BM39" s="71">
        <v>4.3099999999999996</v>
      </c>
      <c r="BN39" s="71">
        <v>3.1</v>
      </c>
      <c r="BO39" s="71">
        <v>122.5</v>
      </c>
      <c r="BP39" s="71">
        <v>0.28999999999999998</v>
      </c>
      <c r="BQ39" s="71">
        <v>4.47</v>
      </c>
      <c r="BR39" s="71">
        <v>3.24</v>
      </c>
      <c r="BS39" s="71">
        <v>122.8</v>
      </c>
      <c r="BT39" s="71">
        <v>0.4</v>
      </c>
      <c r="BU39" s="71">
        <v>4.59</v>
      </c>
      <c r="BV39" s="71">
        <v>3.65</v>
      </c>
      <c r="BW39" s="71">
        <v>122.22</v>
      </c>
      <c r="BX39" s="71">
        <v>0.36</v>
      </c>
      <c r="BY39" s="71">
        <v>4.34</v>
      </c>
      <c r="BZ39" s="71">
        <v>3.46</v>
      </c>
      <c r="CA39" s="71">
        <v>122.61</v>
      </c>
      <c r="CB39" s="71">
        <v>0.18</v>
      </c>
      <c r="CC39" s="71">
        <v>4.13</v>
      </c>
      <c r="CD39" s="72">
        <v>3.02</v>
      </c>
    </row>
    <row r="40" spans="1:231" x14ac:dyDescent="0.2">
      <c r="A40" s="256"/>
      <c r="B40" s="73" t="s">
        <v>115</v>
      </c>
      <c r="C40" s="74">
        <v>123.62</v>
      </c>
      <c r="D40" s="74">
        <v>0.2</v>
      </c>
      <c r="E40" s="74">
        <v>4.78</v>
      </c>
      <c r="F40" s="74">
        <v>3.58</v>
      </c>
      <c r="G40" s="74">
        <v>123.86</v>
      </c>
      <c r="H40" s="74">
        <v>0.26</v>
      </c>
      <c r="I40" s="74">
        <v>4.92</v>
      </c>
      <c r="J40" s="74">
        <v>3.58</v>
      </c>
      <c r="K40" s="74">
        <v>122.31</v>
      </c>
      <c r="L40" s="74">
        <v>0.22</v>
      </c>
      <c r="M40" s="74">
        <v>4.62</v>
      </c>
      <c r="N40" s="74">
        <v>3.39</v>
      </c>
      <c r="O40" s="74">
        <v>124.28</v>
      </c>
      <c r="P40" s="74">
        <v>0.2</v>
      </c>
      <c r="Q40" s="74">
        <v>4.93</v>
      </c>
      <c r="R40" s="74">
        <v>3.74</v>
      </c>
      <c r="S40" s="74">
        <v>122.92</v>
      </c>
      <c r="T40" s="74">
        <v>0.15</v>
      </c>
      <c r="U40" s="74">
        <v>4.46</v>
      </c>
      <c r="V40" s="74">
        <v>3.19</v>
      </c>
      <c r="W40" s="74">
        <v>124.11</v>
      </c>
      <c r="X40" s="74">
        <v>0.24</v>
      </c>
      <c r="Y40" s="74">
        <v>4.6900000000000004</v>
      </c>
      <c r="Z40" s="74">
        <v>3.76</v>
      </c>
      <c r="AA40" s="74">
        <v>124.03</v>
      </c>
      <c r="AB40" s="74">
        <v>0.17</v>
      </c>
      <c r="AC40" s="74">
        <v>5.03</v>
      </c>
      <c r="AD40" s="74">
        <v>3.9</v>
      </c>
      <c r="AE40" s="74">
        <v>122.82</v>
      </c>
      <c r="AF40" s="74">
        <v>0.14000000000000001</v>
      </c>
      <c r="AG40" s="74">
        <v>4.25</v>
      </c>
      <c r="AH40" s="74">
        <v>3.16</v>
      </c>
      <c r="AI40" s="74">
        <v>122.96</v>
      </c>
      <c r="AJ40" s="74">
        <v>0.21</v>
      </c>
      <c r="AK40" s="74">
        <v>4.4800000000000004</v>
      </c>
      <c r="AL40" s="74">
        <v>3.21</v>
      </c>
      <c r="AM40" s="74">
        <v>124.13</v>
      </c>
      <c r="AN40" s="74">
        <v>0.3</v>
      </c>
      <c r="AO40" s="74">
        <v>4.57</v>
      </c>
      <c r="AP40" s="74">
        <v>3.64</v>
      </c>
      <c r="AQ40" s="74">
        <v>122.92</v>
      </c>
      <c r="AR40" s="74">
        <v>0.18</v>
      </c>
      <c r="AS40" s="74">
        <v>4.72</v>
      </c>
      <c r="AT40" s="74">
        <v>3.86</v>
      </c>
      <c r="AU40" s="74">
        <v>122.48</v>
      </c>
      <c r="AV40" s="74">
        <v>0.2</v>
      </c>
      <c r="AW40" s="74">
        <v>4.68</v>
      </c>
      <c r="AX40" s="74">
        <v>3.33</v>
      </c>
      <c r="AY40" s="74">
        <v>124.24</v>
      </c>
      <c r="AZ40" s="74">
        <v>0.19</v>
      </c>
      <c r="BA40" s="74">
        <v>4.96</v>
      </c>
      <c r="BB40" s="74">
        <v>3.94</v>
      </c>
      <c r="BC40" s="74">
        <v>122.35</v>
      </c>
      <c r="BD40" s="74">
        <v>0.13</v>
      </c>
      <c r="BE40" s="74">
        <v>4.26</v>
      </c>
      <c r="BF40" s="74">
        <v>3.06</v>
      </c>
      <c r="BG40" s="74">
        <v>123.13</v>
      </c>
      <c r="BH40" s="74">
        <v>0.24</v>
      </c>
      <c r="BI40" s="74">
        <v>5.0199999999999996</v>
      </c>
      <c r="BJ40" s="74">
        <v>4.0599999999999996</v>
      </c>
      <c r="BK40" s="74">
        <v>122.4</v>
      </c>
      <c r="BL40" s="74">
        <v>0.2</v>
      </c>
      <c r="BM40" s="74">
        <v>4.53</v>
      </c>
      <c r="BN40" s="74">
        <v>3.4</v>
      </c>
      <c r="BO40" s="74">
        <v>122.68</v>
      </c>
      <c r="BP40" s="74">
        <v>0.15</v>
      </c>
      <c r="BQ40" s="74">
        <v>4.62</v>
      </c>
      <c r="BR40" s="74">
        <v>3.5</v>
      </c>
      <c r="BS40" s="74">
        <v>123.09</v>
      </c>
      <c r="BT40" s="74">
        <v>0.24</v>
      </c>
      <c r="BU40" s="74">
        <v>4.84</v>
      </c>
      <c r="BV40" s="74">
        <v>3.75</v>
      </c>
      <c r="BW40" s="74">
        <v>122.51</v>
      </c>
      <c r="BX40" s="74">
        <v>0.24</v>
      </c>
      <c r="BY40" s="74">
        <v>4.59</v>
      </c>
      <c r="BZ40" s="74">
        <v>3.77</v>
      </c>
      <c r="CA40" s="74">
        <v>122.72</v>
      </c>
      <c r="CB40" s="74">
        <v>0.09</v>
      </c>
      <c r="CC40" s="74">
        <v>4.22</v>
      </c>
      <c r="CD40" s="75">
        <v>3.13</v>
      </c>
    </row>
    <row r="41" spans="1:231" x14ac:dyDescent="0.2">
      <c r="A41" s="256"/>
      <c r="B41" s="70" t="s">
        <v>116</v>
      </c>
      <c r="C41" s="71">
        <v>123.28</v>
      </c>
      <c r="D41" s="71">
        <v>-0.27</v>
      </c>
      <c r="E41" s="71">
        <v>4.5</v>
      </c>
      <c r="F41" s="71">
        <v>3.38</v>
      </c>
      <c r="G41" s="71">
        <v>123.46</v>
      </c>
      <c r="H41" s="71">
        <v>-0.33</v>
      </c>
      <c r="I41" s="71">
        <v>4.58</v>
      </c>
      <c r="J41" s="71">
        <v>3.17</v>
      </c>
      <c r="K41" s="71">
        <v>121.96</v>
      </c>
      <c r="L41" s="71">
        <v>-0.28000000000000003</v>
      </c>
      <c r="M41" s="71">
        <v>4.33</v>
      </c>
      <c r="N41" s="71">
        <v>3.14</v>
      </c>
      <c r="O41" s="71">
        <v>124</v>
      </c>
      <c r="P41" s="71">
        <v>-0.23</v>
      </c>
      <c r="Q41" s="71">
        <v>4.6900000000000004</v>
      </c>
      <c r="R41" s="71">
        <v>3.68</v>
      </c>
      <c r="S41" s="71">
        <v>122.63</v>
      </c>
      <c r="T41" s="71">
        <v>-0.24</v>
      </c>
      <c r="U41" s="71">
        <v>4.21</v>
      </c>
      <c r="V41" s="71">
        <v>2.98</v>
      </c>
      <c r="W41" s="71">
        <v>123.69</v>
      </c>
      <c r="X41" s="71">
        <v>-0.34</v>
      </c>
      <c r="Y41" s="71">
        <v>4.34</v>
      </c>
      <c r="Z41" s="71">
        <v>3.53</v>
      </c>
      <c r="AA41" s="71">
        <v>123.77</v>
      </c>
      <c r="AB41" s="71">
        <v>-0.21</v>
      </c>
      <c r="AC41" s="71">
        <v>4.8099999999999996</v>
      </c>
      <c r="AD41" s="71">
        <v>3.73</v>
      </c>
      <c r="AE41" s="71">
        <v>122.54</v>
      </c>
      <c r="AF41" s="71">
        <v>-0.23</v>
      </c>
      <c r="AG41" s="71">
        <v>4</v>
      </c>
      <c r="AH41" s="71">
        <v>3.05</v>
      </c>
      <c r="AI41" s="71">
        <v>122.61</v>
      </c>
      <c r="AJ41" s="71">
        <v>-0.28000000000000003</v>
      </c>
      <c r="AK41" s="71">
        <v>4.18</v>
      </c>
      <c r="AL41" s="71">
        <v>2.95</v>
      </c>
      <c r="AM41" s="71">
        <v>123.68</v>
      </c>
      <c r="AN41" s="71">
        <v>-0.36</v>
      </c>
      <c r="AO41" s="71">
        <v>4.1900000000000004</v>
      </c>
      <c r="AP41" s="71">
        <v>3.09</v>
      </c>
      <c r="AQ41" s="71">
        <v>122.54</v>
      </c>
      <c r="AR41" s="71">
        <v>-0.31</v>
      </c>
      <c r="AS41" s="71">
        <v>4.3899999999999997</v>
      </c>
      <c r="AT41" s="71">
        <v>3.62</v>
      </c>
      <c r="AU41" s="71">
        <v>122.19</v>
      </c>
      <c r="AV41" s="71">
        <v>-0.24</v>
      </c>
      <c r="AW41" s="71">
        <v>4.43</v>
      </c>
      <c r="AX41" s="71">
        <v>3.12</v>
      </c>
      <c r="AY41" s="71">
        <v>123.93</v>
      </c>
      <c r="AZ41" s="71">
        <v>-0.25</v>
      </c>
      <c r="BA41" s="71">
        <v>4.7</v>
      </c>
      <c r="BB41" s="71">
        <v>3.81</v>
      </c>
      <c r="BC41" s="71">
        <v>122.06</v>
      </c>
      <c r="BD41" s="71">
        <v>-0.24</v>
      </c>
      <c r="BE41" s="71">
        <v>4.01</v>
      </c>
      <c r="BF41" s="71">
        <v>3</v>
      </c>
      <c r="BG41" s="71">
        <v>122.62</v>
      </c>
      <c r="BH41" s="71">
        <v>-0.41</v>
      </c>
      <c r="BI41" s="71">
        <v>4.59</v>
      </c>
      <c r="BJ41" s="71">
        <v>3.49</v>
      </c>
      <c r="BK41" s="71">
        <v>122.07</v>
      </c>
      <c r="BL41" s="71">
        <v>-0.27</v>
      </c>
      <c r="BM41" s="71">
        <v>4.25</v>
      </c>
      <c r="BN41" s="71">
        <v>3.32</v>
      </c>
      <c r="BO41" s="71">
        <v>122.38</v>
      </c>
      <c r="BP41" s="71">
        <v>-0.24</v>
      </c>
      <c r="BQ41" s="71">
        <v>4.37</v>
      </c>
      <c r="BR41" s="71">
        <v>3.35</v>
      </c>
      <c r="BS41" s="71">
        <v>122.5</v>
      </c>
      <c r="BT41" s="71">
        <v>-0.48</v>
      </c>
      <c r="BU41" s="71">
        <v>4.34</v>
      </c>
      <c r="BV41" s="71">
        <v>3.19</v>
      </c>
      <c r="BW41" s="71">
        <v>122.18</v>
      </c>
      <c r="BX41" s="71">
        <v>-0.27</v>
      </c>
      <c r="BY41" s="71">
        <v>4.3</v>
      </c>
      <c r="BZ41" s="71">
        <v>3.44</v>
      </c>
      <c r="CA41" s="71">
        <v>122.38</v>
      </c>
      <c r="CB41" s="71">
        <v>-0.28000000000000003</v>
      </c>
      <c r="CC41" s="71">
        <v>3.94</v>
      </c>
      <c r="CD41" s="72">
        <v>2.9</v>
      </c>
    </row>
    <row r="42" spans="1:231" x14ac:dyDescent="0.2">
      <c r="A42" s="256"/>
      <c r="B42" s="73" t="s">
        <v>117</v>
      </c>
      <c r="C42" s="74">
        <v>123.08</v>
      </c>
      <c r="D42" s="74">
        <v>-0.16</v>
      </c>
      <c r="E42" s="74">
        <v>4.33</v>
      </c>
      <c r="F42" s="74">
        <v>3.24</v>
      </c>
      <c r="G42" s="74">
        <v>123.19</v>
      </c>
      <c r="H42" s="74">
        <v>-0.22</v>
      </c>
      <c r="I42" s="74">
        <v>4.3499999999999996</v>
      </c>
      <c r="J42" s="74">
        <v>3.17</v>
      </c>
      <c r="K42" s="74">
        <v>121.78</v>
      </c>
      <c r="L42" s="74">
        <v>-0.15</v>
      </c>
      <c r="M42" s="74">
        <v>4.17</v>
      </c>
      <c r="N42" s="74">
        <v>3.04</v>
      </c>
      <c r="O42" s="74">
        <v>123.76</v>
      </c>
      <c r="P42" s="74">
        <v>-0.19</v>
      </c>
      <c r="Q42" s="74">
        <v>4.49</v>
      </c>
      <c r="R42" s="74">
        <v>3.53</v>
      </c>
      <c r="S42" s="74">
        <v>122.55</v>
      </c>
      <c r="T42" s="74">
        <v>-0.06</v>
      </c>
      <c r="U42" s="74">
        <v>4.1399999999999997</v>
      </c>
      <c r="V42" s="74">
        <v>3.03</v>
      </c>
      <c r="W42" s="74">
        <v>123.48</v>
      </c>
      <c r="X42" s="74">
        <v>-0.17</v>
      </c>
      <c r="Y42" s="74">
        <v>4.16</v>
      </c>
      <c r="Z42" s="74">
        <v>3.3</v>
      </c>
      <c r="AA42" s="74">
        <v>123.66</v>
      </c>
      <c r="AB42" s="74">
        <v>-0.09</v>
      </c>
      <c r="AC42" s="74">
        <v>4.71</v>
      </c>
      <c r="AD42" s="74">
        <v>3.63</v>
      </c>
      <c r="AE42" s="74">
        <v>122.34</v>
      </c>
      <c r="AF42" s="74">
        <v>-0.16</v>
      </c>
      <c r="AG42" s="74">
        <v>3.84</v>
      </c>
      <c r="AH42" s="74">
        <v>2.77</v>
      </c>
      <c r="AI42" s="74">
        <v>122.49</v>
      </c>
      <c r="AJ42" s="74">
        <v>-0.1</v>
      </c>
      <c r="AK42" s="74">
        <v>4.08</v>
      </c>
      <c r="AL42" s="74">
        <v>2.82</v>
      </c>
      <c r="AM42" s="74">
        <v>123.59</v>
      </c>
      <c r="AN42" s="74">
        <v>-0.08</v>
      </c>
      <c r="AO42" s="74">
        <v>4.1100000000000003</v>
      </c>
      <c r="AP42" s="74">
        <v>3.05</v>
      </c>
      <c r="AQ42" s="74">
        <v>122.46</v>
      </c>
      <c r="AR42" s="74">
        <v>-7.0000000000000007E-2</v>
      </c>
      <c r="AS42" s="74">
        <v>4.32</v>
      </c>
      <c r="AT42" s="74">
        <v>3.44</v>
      </c>
      <c r="AU42" s="74">
        <v>122.07</v>
      </c>
      <c r="AV42" s="74">
        <v>-0.1</v>
      </c>
      <c r="AW42" s="74">
        <v>4.33</v>
      </c>
      <c r="AX42" s="74">
        <v>3.12</v>
      </c>
      <c r="AY42" s="74">
        <v>123.74</v>
      </c>
      <c r="AZ42" s="74">
        <v>-0.16</v>
      </c>
      <c r="BA42" s="74">
        <v>4.54</v>
      </c>
      <c r="BB42" s="74">
        <v>3.55</v>
      </c>
      <c r="BC42" s="74">
        <v>121.84</v>
      </c>
      <c r="BD42" s="74">
        <v>-0.18</v>
      </c>
      <c r="BE42" s="74">
        <v>3.82</v>
      </c>
      <c r="BF42" s="74">
        <v>2.69</v>
      </c>
      <c r="BG42" s="74">
        <v>122.53</v>
      </c>
      <c r="BH42" s="74">
        <v>-0.08</v>
      </c>
      <c r="BI42" s="74">
        <v>4.51</v>
      </c>
      <c r="BJ42" s="74">
        <v>3.28</v>
      </c>
      <c r="BK42" s="74">
        <v>122.03</v>
      </c>
      <c r="BL42" s="74">
        <v>-0.04</v>
      </c>
      <c r="BM42" s="74">
        <v>4.21</v>
      </c>
      <c r="BN42" s="74">
        <v>3.16</v>
      </c>
      <c r="BO42" s="74">
        <v>122.24</v>
      </c>
      <c r="BP42" s="74">
        <v>-0.12</v>
      </c>
      <c r="BQ42" s="74">
        <v>4.25</v>
      </c>
      <c r="BR42" s="74">
        <v>3.1</v>
      </c>
      <c r="BS42" s="74">
        <v>122.38</v>
      </c>
      <c r="BT42" s="74">
        <v>-0.1</v>
      </c>
      <c r="BU42" s="74">
        <v>4.24</v>
      </c>
      <c r="BV42" s="74">
        <v>3.11</v>
      </c>
      <c r="BW42" s="74">
        <v>122.12</v>
      </c>
      <c r="BX42" s="74">
        <v>-0.05</v>
      </c>
      <c r="BY42" s="74">
        <v>4.25</v>
      </c>
      <c r="BZ42" s="74">
        <v>3.34</v>
      </c>
      <c r="CA42" s="74">
        <v>122.3</v>
      </c>
      <c r="CB42" s="74">
        <v>-7.0000000000000007E-2</v>
      </c>
      <c r="CC42" s="74">
        <v>3.87</v>
      </c>
      <c r="CD42" s="75">
        <v>2.41</v>
      </c>
    </row>
    <row r="43" spans="1:231" x14ac:dyDescent="0.2">
      <c r="A43" s="256"/>
      <c r="B43" s="70" t="s">
        <v>118</v>
      </c>
      <c r="C43" s="71">
        <v>122.91</v>
      </c>
      <c r="D43" s="71">
        <v>-0.14000000000000001</v>
      </c>
      <c r="E43" s="71">
        <v>4.18</v>
      </c>
      <c r="F43" s="71">
        <v>3.41</v>
      </c>
      <c r="G43" s="71">
        <v>122.93</v>
      </c>
      <c r="H43" s="71">
        <v>-0.21</v>
      </c>
      <c r="I43" s="71">
        <v>4.13</v>
      </c>
      <c r="J43" s="71">
        <v>3.32</v>
      </c>
      <c r="K43" s="71">
        <v>121.56</v>
      </c>
      <c r="L43" s="71">
        <v>-0.18</v>
      </c>
      <c r="M43" s="71">
        <v>3.98</v>
      </c>
      <c r="N43" s="71">
        <v>3.15</v>
      </c>
      <c r="O43" s="71">
        <v>123.64</v>
      </c>
      <c r="P43" s="71">
        <v>-0.1</v>
      </c>
      <c r="Q43" s="71">
        <v>4.38</v>
      </c>
      <c r="R43" s="71">
        <v>3.64</v>
      </c>
      <c r="S43" s="71">
        <v>122.32</v>
      </c>
      <c r="T43" s="71">
        <v>-0.19</v>
      </c>
      <c r="U43" s="71">
        <v>3.94</v>
      </c>
      <c r="V43" s="71">
        <v>3.13</v>
      </c>
      <c r="W43" s="71">
        <v>123.38</v>
      </c>
      <c r="X43" s="71">
        <v>-0.08</v>
      </c>
      <c r="Y43" s="71">
        <v>4.08</v>
      </c>
      <c r="Z43" s="71">
        <v>3.3</v>
      </c>
      <c r="AA43" s="71">
        <v>123.44</v>
      </c>
      <c r="AB43" s="71">
        <v>-0.18</v>
      </c>
      <c r="AC43" s="71">
        <v>4.53</v>
      </c>
      <c r="AD43" s="71">
        <v>3.73</v>
      </c>
      <c r="AE43" s="71">
        <v>122.2</v>
      </c>
      <c r="AF43" s="71">
        <v>-0.11</v>
      </c>
      <c r="AG43" s="71">
        <v>3.72</v>
      </c>
      <c r="AH43" s="71">
        <v>3.03</v>
      </c>
      <c r="AI43" s="71">
        <v>122.33</v>
      </c>
      <c r="AJ43" s="71">
        <v>-0.12</v>
      </c>
      <c r="AK43" s="71">
        <v>3.95</v>
      </c>
      <c r="AL43" s="71">
        <v>3.08</v>
      </c>
      <c r="AM43" s="71">
        <v>123.28</v>
      </c>
      <c r="AN43" s="71">
        <v>-0.25</v>
      </c>
      <c r="AO43" s="71">
        <v>3.85</v>
      </c>
      <c r="AP43" s="71">
        <v>3.15</v>
      </c>
      <c r="AQ43" s="71">
        <v>122.21</v>
      </c>
      <c r="AR43" s="71">
        <v>-0.2</v>
      </c>
      <c r="AS43" s="71">
        <v>4.1100000000000003</v>
      </c>
      <c r="AT43" s="71">
        <v>3.55</v>
      </c>
      <c r="AU43" s="71">
        <v>121.81</v>
      </c>
      <c r="AV43" s="71">
        <v>-0.21</v>
      </c>
      <c r="AW43" s="71">
        <v>4.1100000000000003</v>
      </c>
      <c r="AX43" s="71">
        <v>3.26</v>
      </c>
      <c r="AY43" s="71">
        <v>123.69</v>
      </c>
      <c r="AZ43" s="71">
        <v>-0.04</v>
      </c>
      <c r="BA43" s="71">
        <v>4.5</v>
      </c>
      <c r="BB43" s="71">
        <v>3.65</v>
      </c>
      <c r="BC43" s="71">
        <v>121.71</v>
      </c>
      <c r="BD43" s="71">
        <v>-0.11</v>
      </c>
      <c r="BE43" s="71">
        <v>3.71</v>
      </c>
      <c r="BF43" s="71">
        <v>2.97</v>
      </c>
      <c r="BG43" s="71">
        <v>122.35</v>
      </c>
      <c r="BH43" s="71">
        <v>-0.15</v>
      </c>
      <c r="BI43" s="71">
        <v>4.3600000000000003</v>
      </c>
      <c r="BJ43" s="71">
        <v>3.51</v>
      </c>
      <c r="BK43" s="71">
        <v>121.82</v>
      </c>
      <c r="BL43" s="71">
        <v>-0.17</v>
      </c>
      <c r="BM43" s="71">
        <v>4.03</v>
      </c>
      <c r="BN43" s="71">
        <v>3.23</v>
      </c>
      <c r="BO43" s="71">
        <v>122.12</v>
      </c>
      <c r="BP43" s="71">
        <v>-0.1</v>
      </c>
      <c r="BQ43" s="71">
        <v>4.1500000000000004</v>
      </c>
      <c r="BR43" s="71">
        <v>3.26</v>
      </c>
      <c r="BS43" s="71">
        <v>122.18</v>
      </c>
      <c r="BT43" s="71">
        <v>-0.16</v>
      </c>
      <c r="BU43" s="71">
        <v>4.07</v>
      </c>
      <c r="BV43" s="71">
        <v>3.25</v>
      </c>
      <c r="BW43" s="71">
        <v>121.9</v>
      </c>
      <c r="BX43" s="71">
        <v>-0.18</v>
      </c>
      <c r="BY43" s="71">
        <v>4.0599999999999996</v>
      </c>
      <c r="BZ43" s="71">
        <v>3.67</v>
      </c>
      <c r="CA43" s="71">
        <v>122.23</v>
      </c>
      <c r="CB43" s="71">
        <v>-0.05</v>
      </c>
      <c r="CC43" s="71">
        <v>3.81</v>
      </c>
      <c r="CD43" s="72">
        <v>3.04</v>
      </c>
    </row>
    <row r="44" spans="1:231" s="116" customFormat="1" x14ac:dyDescent="0.2">
      <c r="A44" s="256"/>
      <c r="B44" s="73" t="s">
        <v>120</v>
      </c>
      <c r="C44" s="74">
        <v>123.09</v>
      </c>
      <c r="D44" s="74">
        <v>0.15</v>
      </c>
      <c r="E44" s="74">
        <v>4.34</v>
      </c>
      <c r="F44" s="74">
        <v>3.9</v>
      </c>
      <c r="G44" s="74">
        <v>123.1</v>
      </c>
      <c r="H44" s="74">
        <v>0.13</v>
      </c>
      <c r="I44" s="74">
        <v>4.2699999999999996</v>
      </c>
      <c r="J44" s="74">
        <v>3.9</v>
      </c>
      <c r="K44" s="74">
        <v>121.71</v>
      </c>
      <c r="L44" s="74">
        <v>0.12</v>
      </c>
      <c r="M44" s="74">
        <v>4.1100000000000003</v>
      </c>
      <c r="N44" s="74">
        <v>3.68</v>
      </c>
      <c r="O44" s="74">
        <v>123.87</v>
      </c>
      <c r="P44" s="74">
        <v>0.19</v>
      </c>
      <c r="Q44" s="74">
        <v>4.58</v>
      </c>
      <c r="R44" s="74">
        <v>4.09</v>
      </c>
      <c r="S44" s="74">
        <v>122.48</v>
      </c>
      <c r="T44" s="74">
        <v>0.13</v>
      </c>
      <c r="U44" s="74">
        <v>4.08</v>
      </c>
      <c r="V44" s="74">
        <v>3.68</v>
      </c>
      <c r="W44" s="74">
        <v>123.56</v>
      </c>
      <c r="X44" s="74">
        <v>0.14000000000000001</v>
      </c>
      <c r="Y44" s="74">
        <v>4.2300000000000004</v>
      </c>
      <c r="Z44" s="74">
        <v>3.68</v>
      </c>
      <c r="AA44" s="74">
        <v>123.59</v>
      </c>
      <c r="AB44" s="74">
        <v>0.12</v>
      </c>
      <c r="AC44" s="74">
        <v>4.6500000000000004</v>
      </c>
      <c r="AD44" s="74">
        <v>4.21</v>
      </c>
      <c r="AE44" s="74">
        <v>122.4</v>
      </c>
      <c r="AF44" s="74">
        <v>0.16</v>
      </c>
      <c r="AG44" s="74">
        <v>3.89</v>
      </c>
      <c r="AH44" s="74">
        <v>3.51</v>
      </c>
      <c r="AI44" s="74">
        <v>122.51</v>
      </c>
      <c r="AJ44" s="74">
        <v>0.15</v>
      </c>
      <c r="AK44" s="74">
        <v>4.0999999999999996</v>
      </c>
      <c r="AL44" s="74">
        <v>3.57</v>
      </c>
      <c r="AM44" s="74">
        <v>123.47</v>
      </c>
      <c r="AN44" s="74">
        <v>0.16</v>
      </c>
      <c r="AO44" s="74">
        <v>4.0199999999999996</v>
      </c>
      <c r="AP44" s="74">
        <v>3.68</v>
      </c>
      <c r="AQ44" s="74">
        <v>122.39</v>
      </c>
      <c r="AR44" s="74">
        <v>0.14000000000000001</v>
      </c>
      <c r="AS44" s="74">
        <v>4.26</v>
      </c>
      <c r="AT44" s="74">
        <v>4.08</v>
      </c>
      <c r="AU44" s="74">
        <v>121.99</v>
      </c>
      <c r="AV44" s="74">
        <v>0.15</v>
      </c>
      <c r="AW44" s="74">
        <v>4.26</v>
      </c>
      <c r="AX44" s="74">
        <v>3.83</v>
      </c>
      <c r="AY44" s="74">
        <v>123.92</v>
      </c>
      <c r="AZ44" s="74">
        <v>0.18</v>
      </c>
      <c r="BA44" s="74">
        <v>4.6900000000000004</v>
      </c>
      <c r="BB44" s="74">
        <v>4.03</v>
      </c>
      <c r="BC44" s="74">
        <v>121.85</v>
      </c>
      <c r="BD44" s="74">
        <v>0.11</v>
      </c>
      <c r="BE44" s="74">
        <v>3.83</v>
      </c>
      <c r="BF44" s="74">
        <v>3.52</v>
      </c>
      <c r="BG44" s="74">
        <v>122.51</v>
      </c>
      <c r="BH44" s="74">
        <v>0.13</v>
      </c>
      <c r="BI44" s="74">
        <v>4.49</v>
      </c>
      <c r="BJ44" s="74">
        <v>4.1100000000000003</v>
      </c>
      <c r="BK44" s="74">
        <v>122.03</v>
      </c>
      <c r="BL44" s="74">
        <v>0.17</v>
      </c>
      <c r="BM44" s="74">
        <v>4.21</v>
      </c>
      <c r="BN44" s="74">
        <v>3.79</v>
      </c>
      <c r="BO44" s="74">
        <v>122.3</v>
      </c>
      <c r="BP44" s="74">
        <v>0.15</v>
      </c>
      <c r="BQ44" s="74">
        <v>4.3</v>
      </c>
      <c r="BR44" s="74">
        <v>3.79</v>
      </c>
      <c r="BS44" s="74">
        <v>122.22</v>
      </c>
      <c r="BT44" s="74">
        <v>0.03</v>
      </c>
      <c r="BU44" s="74">
        <v>4.0999999999999996</v>
      </c>
      <c r="BV44" s="74">
        <v>3.62</v>
      </c>
      <c r="BW44" s="74">
        <v>122.15</v>
      </c>
      <c r="BX44" s="74">
        <v>0.21</v>
      </c>
      <c r="BY44" s="74">
        <v>4.28</v>
      </c>
      <c r="BZ44" s="74">
        <v>4.18</v>
      </c>
      <c r="CA44" s="74">
        <v>122.28</v>
      </c>
      <c r="CB44" s="74">
        <v>0.04</v>
      </c>
      <c r="CC44" s="74">
        <v>3.85</v>
      </c>
      <c r="CD44" s="75">
        <v>3.42</v>
      </c>
    </row>
    <row r="45" spans="1:231" x14ac:dyDescent="0.2">
      <c r="A45" s="256"/>
      <c r="B45" s="70" t="s">
        <v>121</v>
      </c>
      <c r="C45" s="71">
        <v>122.94</v>
      </c>
      <c r="D45" s="71">
        <v>-0.12</v>
      </c>
      <c r="E45" s="71">
        <v>4.21</v>
      </c>
      <c r="F45" s="71">
        <v>4.0199999999999996</v>
      </c>
      <c r="G45" s="71">
        <v>122.91</v>
      </c>
      <c r="H45" s="71">
        <v>-0.15</v>
      </c>
      <c r="I45" s="71">
        <v>4.1100000000000003</v>
      </c>
      <c r="J45" s="71">
        <v>3.95</v>
      </c>
      <c r="K45" s="71">
        <v>121.55</v>
      </c>
      <c r="L45" s="71">
        <v>-0.13</v>
      </c>
      <c r="M45" s="71">
        <v>3.97</v>
      </c>
      <c r="N45" s="71">
        <v>3.8</v>
      </c>
      <c r="O45" s="71">
        <v>123.69</v>
      </c>
      <c r="P45" s="71">
        <v>-0.14000000000000001</v>
      </c>
      <c r="Q45" s="71">
        <v>4.43</v>
      </c>
      <c r="R45" s="71">
        <v>4.18</v>
      </c>
      <c r="S45" s="71">
        <v>122.34</v>
      </c>
      <c r="T45" s="71">
        <v>-0.12</v>
      </c>
      <c r="U45" s="71">
        <v>3.96</v>
      </c>
      <c r="V45" s="71">
        <v>3.84</v>
      </c>
      <c r="W45" s="71">
        <v>123.39</v>
      </c>
      <c r="X45" s="71">
        <v>-0.14000000000000001</v>
      </c>
      <c r="Y45" s="71">
        <v>4.09</v>
      </c>
      <c r="Z45" s="71">
        <v>3.89</v>
      </c>
      <c r="AA45" s="71">
        <v>123.34</v>
      </c>
      <c r="AB45" s="71">
        <v>-0.2</v>
      </c>
      <c r="AC45" s="71">
        <v>4.4400000000000004</v>
      </c>
      <c r="AD45" s="71">
        <v>4.33</v>
      </c>
      <c r="AE45" s="71">
        <v>122.24</v>
      </c>
      <c r="AF45" s="71">
        <v>-0.13</v>
      </c>
      <c r="AG45" s="71">
        <v>3.75</v>
      </c>
      <c r="AH45" s="71">
        <v>3.62</v>
      </c>
      <c r="AI45" s="71">
        <v>122.44</v>
      </c>
      <c r="AJ45" s="71">
        <v>-0.06</v>
      </c>
      <c r="AK45" s="71">
        <v>4.04</v>
      </c>
      <c r="AL45" s="71">
        <v>3.87</v>
      </c>
      <c r="AM45" s="71">
        <v>123.29</v>
      </c>
      <c r="AN45" s="71">
        <v>-0.15</v>
      </c>
      <c r="AO45" s="71">
        <v>3.87</v>
      </c>
      <c r="AP45" s="71">
        <v>3.6</v>
      </c>
      <c r="AQ45" s="71">
        <v>122.41</v>
      </c>
      <c r="AR45" s="71">
        <v>0.02</v>
      </c>
      <c r="AS45" s="71">
        <v>4.28</v>
      </c>
      <c r="AT45" s="71">
        <v>4.2699999999999996</v>
      </c>
      <c r="AU45" s="71">
        <v>122.04</v>
      </c>
      <c r="AV45" s="71">
        <v>0.04</v>
      </c>
      <c r="AW45" s="71">
        <v>4.3</v>
      </c>
      <c r="AX45" s="71">
        <v>4.12</v>
      </c>
      <c r="AY45" s="71">
        <v>123.81</v>
      </c>
      <c r="AZ45" s="71">
        <v>-0.09</v>
      </c>
      <c r="BA45" s="71">
        <v>4.5999999999999996</v>
      </c>
      <c r="BB45" s="71">
        <v>4.2300000000000004</v>
      </c>
      <c r="BC45" s="71">
        <v>121.74</v>
      </c>
      <c r="BD45" s="71">
        <v>-0.09</v>
      </c>
      <c r="BE45" s="71">
        <v>3.74</v>
      </c>
      <c r="BF45" s="71">
        <v>3.61</v>
      </c>
      <c r="BG45" s="71">
        <v>122.45</v>
      </c>
      <c r="BH45" s="71">
        <v>-0.05</v>
      </c>
      <c r="BI45" s="71">
        <v>4.4400000000000004</v>
      </c>
      <c r="BJ45" s="71">
        <v>4.1900000000000004</v>
      </c>
      <c r="BK45" s="71">
        <v>122</v>
      </c>
      <c r="BL45" s="71">
        <v>-0.02</v>
      </c>
      <c r="BM45" s="71">
        <v>4.18</v>
      </c>
      <c r="BN45" s="71">
        <v>4.16</v>
      </c>
      <c r="BO45" s="71">
        <v>122.24</v>
      </c>
      <c r="BP45" s="71">
        <v>-0.05</v>
      </c>
      <c r="BQ45" s="71">
        <v>4.25</v>
      </c>
      <c r="BR45" s="71">
        <v>4.1399999999999997</v>
      </c>
      <c r="BS45" s="71">
        <v>122.13</v>
      </c>
      <c r="BT45" s="71">
        <v>-7.0000000000000007E-2</v>
      </c>
      <c r="BU45" s="71">
        <v>4.03</v>
      </c>
      <c r="BV45" s="71">
        <v>3.71</v>
      </c>
      <c r="BW45" s="71">
        <v>122.17</v>
      </c>
      <c r="BX45" s="71">
        <v>0.01</v>
      </c>
      <c r="BY45" s="71">
        <v>4.29</v>
      </c>
      <c r="BZ45" s="71">
        <v>4.46</v>
      </c>
      <c r="CA45" s="71">
        <v>122.15</v>
      </c>
      <c r="CB45" s="71">
        <v>-0.1</v>
      </c>
      <c r="CC45" s="71">
        <v>3.74</v>
      </c>
      <c r="CD45" s="72">
        <v>3.58</v>
      </c>
    </row>
    <row r="46" spans="1:231" x14ac:dyDescent="0.2">
      <c r="A46" s="256"/>
      <c r="B46" s="73" t="s">
        <v>122</v>
      </c>
      <c r="C46" s="74">
        <v>122.64</v>
      </c>
      <c r="D46" s="74">
        <v>-0.24</v>
      </c>
      <c r="E46" s="74">
        <v>3.96</v>
      </c>
      <c r="F46" s="74">
        <v>4.04</v>
      </c>
      <c r="G46" s="74">
        <v>122.59</v>
      </c>
      <c r="H46" s="74">
        <v>-0.26</v>
      </c>
      <c r="I46" s="74">
        <v>3.84</v>
      </c>
      <c r="J46" s="74">
        <v>3.91</v>
      </c>
      <c r="K46" s="74">
        <v>121.22</v>
      </c>
      <c r="L46" s="74">
        <v>-0.27</v>
      </c>
      <c r="M46" s="74">
        <v>3.69</v>
      </c>
      <c r="N46" s="74">
        <v>3.81</v>
      </c>
      <c r="O46" s="74">
        <v>123.43</v>
      </c>
      <c r="P46" s="74">
        <v>-0.21</v>
      </c>
      <c r="Q46" s="74">
        <v>4.21</v>
      </c>
      <c r="R46" s="74">
        <v>4.2699999999999996</v>
      </c>
      <c r="S46" s="74">
        <v>121.96</v>
      </c>
      <c r="T46" s="74">
        <v>-0.31</v>
      </c>
      <c r="U46" s="74">
        <v>3.64</v>
      </c>
      <c r="V46" s="74">
        <v>3.77</v>
      </c>
      <c r="W46" s="74">
        <v>123.11</v>
      </c>
      <c r="X46" s="74">
        <v>-0.23</v>
      </c>
      <c r="Y46" s="74">
        <v>3.85</v>
      </c>
      <c r="Z46" s="74">
        <v>3.85</v>
      </c>
      <c r="AA46" s="74">
        <v>122.98</v>
      </c>
      <c r="AB46" s="74">
        <v>-0.28999999999999998</v>
      </c>
      <c r="AC46" s="74">
        <v>4.1399999999999997</v>
      </c>
      <c r="AD46" s="74">
        <v>4.28</v>
      </c>
      <c r="AE46" s="74">
        <v>121.99</v>
      </c>
      <c r="AF46" s="74">
        <v>-0.2</v>
      </c>
      <c r="AG46" s="74">
        <v>3.54</v>
      </c>
      <c r="AH46" s="74">
        <v>3.64</v>
      </c>
      <c r="AI46" s="74">
        <v>122.1</v>
      </c>
      <c r="AJ46" s="74">
        <v>-0.28000000000000003</v>
      </c>
      <c r="AK46" s="74">
        <v>3.74</v>
      </c>
      <c r="AL46" s="74">
        <v>3.88</v>
      </c>
      <c r="AM46" s="74">
        <v>122.89</v>
      </c>
      <c r="AN46" s="74">
        <v>-0.33</v>
      </c>
      <c r="AO46" s="74">
        <v>3.53</v>
      </c>
      <c r="AP46" s="74">
        <v>3.72</v>
      </c>
      <c r="AQ46" s="74">
        <v>122</v>
      </c>
      <c r="AR46" s="74">
        <v>-0.33</v>
      </c>
      <c r="AS46" s="74">
        <v>3.93</v>
      </c>
      <c r="AT46" s="74">
        <v>4.08</v>
      </c>
      <c r="AU46" s="74">
        <v>121.66</v>
      </c>
      <c r="AV46" s="74">
        <v>-0.31</v>
      </c>
      <c r="AW46" s="74">
        <v>3.98</v>
      </c>
      <c r="AX46" s="74">
        <v>4.09</v>
      </c>
      <c r="AY46" s="74">
        <v>123.59</v>
      </c>
      <c r="AZ46" s="74">
        <v>-0.18</v>
      </c>
      <c r="BA46" s="74">
        <v>4.41</v>
      </c>
      <c r="BB46" s="74">
        <v>4.45</v>
      </c>
      <c r="BC46" s="74">
        <v>121.42</v>
      </c>
      <c r="BD46" s="74">
        <v>-0.26</v>
      </c>
      <c r="BE46" s="74">
        <v>3.46</v>
      </c>
      <c r="BF46" s="74">
        <v>3.54</v>
      </c>
      <c r="BG46" s="74">
        <v>122.01</v>
      </c>
      <c r="BH46" s="74">
        <v>-0.36</v>
      </c>
      <c r="BI46" s="74">
        <v>4.0599999999999996</v>
      </c>
      <c r="BJ46" s="74">
        <v>4.16</v>
      </c>
      <c r="BK46" s="74">
        <v>121.67</v>
      </c>
      <c r="BL46" s="74">
        <v>-0.27</v>
      </c>
      <c r="BM46" s="74">
        <v>3.9</v>
      </c>
      <c r="BN46" s="74">
        <v>4.08</v>
      </c>
      <c r="BO46" s="74">
        <v>121.87</v>
      </c>
      <c r="BP46" s="74">
        <v>-0.31</v>
      </c>
      <c r="BQ46" s="74">
        <v>3.93</v>
      </c>
      <c r="BR46" s="74">
        <v>4.07</v>
      </c>
      <c r="BS46" s="74">
        <v>121.75</v>
      </c>
      <c r="BT46" s="74">
        <v>-0.31</v>
      </c>
      <c r="BU46" s="74">
        <v>3.7</v>
      </c>
      <c r="BV46" s="74">
        <v>3.87</v>
      </c>
      <c r="BW46" s="74">
        <v>121.79</v>
      </c>
      <c r="BX46" s="74">
        <v>-0.31</v>
      </c>
      <c r="BY46" s="74">
        <v>3.96</v>
      </c>
      <c r="BZ46" s="74">
        <v>4.18</v>
      </c>
      <c r="CA46" s="74">
        <v>121.94</v>
      </c>
      <c r="CB46" s="74">
        <v>-0.17</v>
      </c>
      <c r="CC46" s="74">
        <v>3.56</v>
      </c>
      <c r="CD46" s="75">
        <v>3.65</v>
      </c>
    </row>
    <row r="47" spans="1:231" s="114" customFormat="1" x14ac:dyDescent="0.2">
      <c r="A47" s="256"/>
      <c r="B47" s="197" t="s">
        <v>123</v>
      </c>
      <c r="C47" s="95">
        <v>122.78</v>
      </c>
      <c r="D47" s="95">
        <v>0.11</v>
      </c>
      <c r="E47" s="95">
        <v>4.07</v>
      </c>
      <c r="F47" s="95">
        <v>4.07</v>
      </c>
      <c r="G47" s="95">
        <v>122.75</v>
      </c>
      <c r="H47" s="95">
        <v>0.13</v>
      </c>
      <c r="I47" s="95">
        <v>3.98</v>
      </c>
      <c r="J47" s="95">
        <v>3.98</v>
      </c>
      <c r="K47" s="95">
        <v>121.36</v>
      </c>
      <c r="L47" s="95">
        <v>0.12</v>
      </c>
      <c r="M47" s="95">
        <v>3.81</v>
      </c>
      <c r="N47" s="95">
        <v>3.81</v>
      </c>
      <c r="O47" s="95">
        <v>123.58</v>
      </c>
      <c r="P47" s="95">
        <v>0.12</v>
      </c>
      <c r="Q47" s="95">
        <v>4.33</v>
      </c>
      <c r="R47" s="95">
        <v>4.33</v>
      </c>
      <c r="S47" s="95">
        <v>122.38</v>
      </c>
      <c r="T47" s="95">
        <v>0.34</v>
      </c>
      <c r="U47" s="95">
        <v>4</v>
      </c>
      <c r="V47" s="95">
        <v>4</v>
      </c>
      <c r="W47" s="95">
        <v>123.29</v>
      </c>
      <c r="X47" s="95">
        <v>0.15</v>
      </c>
      <c r="Y47" s="95">
        <v>4</v>
      </c>
      <c r="Z47" s="95">
        <v>4</v>
      </c>
      <c r="AA47" s="95">
        <v>122.89</v>
      </c>
      <c r="AB47" s="95">
        <v>-7.0000000000000007E-2</v>
      </c>
      <c r="AC47" s="95">
        <v>4.07</v>
      </c>
      <c r="AD47" s="95">
        <v>4.07</v>
      </c>
      <c r="AE47" s="95">
        <v>122.1</v>
      </c>
      <c r="AF47" s="95">
        <v>0.09</v>
      </c>
      <c r="AG47" s="95">
        <v>3.63</v>
      </c>
      <c r="AH47" s="95">
        <v>3.63</v>
      </c>
      <c r="AI47" s="95">
        <v>122.2</v>
      </c>
      <c r="AJ47" s="95">
        <v>0.08</v>
      </c>
      <c r="AK47" s="95">
        <v>3.83</v>
      </c>
      <c r="AL47" s="95">
        <v>3.83</v>
      </c>
      <c r="AM47" s="95">
        <v>123.12</v>
      </c>
      <c r="AN47" s="95">
        <v>0.19</v>
      </c>
      <c r="AO47" s="95">
        <v>3.72</v>
      </c>
      <c r="AP47" s="95">
        <v>3.72</v>
      </c>
      <c r="AQ47" s="95">
        <v>122.1</v>
      </c>
      <c r="AR47" s="95">
        <v>0.08</v>
      </c>
      <c r="AS47" s="95">
        <v>4.01</v>
      </c>
      <c r="AT47" s="95">
        <v>4.01</v>
      </c>
      <c r="AU47" s="95">
        <v>121.81</v>
      </c>
      <c r="AV47" s="95">
        <v>0.12</v>
      </c>
      <c r="AW47" s="95">
        <v>4.1100000000000003</v>
      </c>
      <c r="AX47" s="95">
        <v>4.1100000000000003</v>
      </c>
      <c r="AY47" s="95">
        <v>123.74</v>
      </c>
      <c r="AZ47" s="95">
        <v>0.12</v>
      </c>
      <c r="BA47" s="95">
        <v>4.53</v>
      </c>
      <c r="BB47" s="95">
        <v>4.53</v>
      </c>
      <c r="BC47" s="95">
        <v>121.54</v>
      </c>
      <c r="BD47" s="95">
        <v>0.1</v>
      </c>
      <c r="BE47" s="95">
        <v>3.57</v>
      </c>
      <c r="BF47" s="95">
        <v>3.57</v>
      </c>
      <c r="BG47" s="95">
        <v>122.03</v>
      </c>
      <c r="BH47" s="95">
        <v>0.02</v>
      </c>
      <c r="BI47" s="95">
        <v>4.08</v>
      </c>
      <c r="BJ47" s="95">
        <v>4.08</v>
      </c>
      <c r="BK47" s="95">
        <v>121.56</v>
      </c>
      <c r="BL47" s="95">
        <v>-0.09</v>
      </c>
      <c r="BM47" s="95">
        <v>3.81</v>
      </c>
      <c r="BN47" s="95">
        <v>3.81</v>
      </c>
      <c r="BO47" s="95">
        <v>121.77</v>
      </c>
      <c r="BP47" s="95">
        <v>-0.08</v>
      </c>
      <c r="BQ47" s="95">
        <v>3.85</v>
      </c>
      <c r="BR47" s="95">
        <v>3.85</v>
      </c>
      <c r="BS47" s="95">
        <v>121.8</v>
      </c>
      <c r="BT47" s="95">
        <v>0.04</v>
      </c>
      <c r="BU47" s="95">
        <v>3.75</v>
      </c>
      <c r="BV47" s="95">
        <v>3.75</v>
      </c>
      <c r="BW47" s="95">
        <v>121.81</v>
      </c>
      <c r="BX47" s="95">
        <v>0.02</v>
      </c>
      <c r="BY47" s="95">
        <v>3.99</v>
      </c>
      <c r="BZ47" s="95">
        <v>3.99</v>
      </c>
      <c r="CA47" s="95">
        <v>122.04</v>
      </c>
      <c r="CB47" s="95">
        <v>0.08</v>
      </c>
      <c r="CC47" s="95">
        <v>3.65</v>
      </c>
      <c r="CD47" s="96">
        <v>3.65</v>
      </c>
      <c r="CE47" s="107"/>
      <c r="CF47" s="107"/>
      <c r="CG47" s="107"/>
      <c r="CH47" s="107"/>
      <c r="CI47" s="107"/>
      <c r="CJ47" s="107"/>
      <c r="CK47" s="107"/>
      <c r="CL47" s="107"/>
      <c r="CM47" s="107"/>
      <c r="CN47" s="107"/>
      <c r="CO47" s="107"/>
      <c r="CP47" s="107"/>
      <c r="CQ47" s="107"/>
      <c r="CR47" s="107"/>
      <c r="CS47" s="107"/>
      <c r="CT47" s="107"/>
      <c r="CU47" s="107"/>
      <c r="CV47" s="107"/>
      <c r="CW47" s="107"/>
      <c r="CX47" s="107"/>
      <c r="CY47" s="107"/>
      <c r="CZ47" s="107"/>
      <c r="DA47" s="107"/>
      <c r="DB47" s="107"/>
      <c r="DC47" s="107"/>
      <c r="DD47" s="107"/>
      <c r="DE47" s="107"/>
      <c r="DF47" s="107"/>
      <c r="DG47" s="107"/>
      <c r="DH47" s="107"/>
      <c r="DI47" s="107"/>
      <c r="DJ47" s="107"/>
      <c r="DK47" s="107"/>
      <c r="DL47" s="107"/>
      <c r="DM47" s="107"/>
      <c r="DN47" s="107"/>
      <c r="DO47" s="107"/>
      <c r="DP47" s="107"/>
      <c r="DQ47" s="107"/>
      <c r="DR47" s="107"/>
      <c r="DS47" s="107"/>
      <c r="DT47" s="107"/>
      <c r="DU47" s="107"/>
      <c r="DV47" s="107"/>
      <c r="DW47" s="107"/>
      <c r="DX47" s="107"/>
      <c r="DY47" s="107"/>
      <c r="DZ47" s="107"/>
      <c r="EA47" s="107"/>
      <c r="EB47" s="107"/>
      <c r="EC47" s="107"/>
      <c r="ED47" s="107"/>
      <c r="EE47" s="107"/>
      <c r="EF47" s="107"/>
      <c r="EG47" s="107"/>
      <c r="EH47" s="107"/>
      <c r="EI47" s="107"/>
      <c r="EJ47" s="107"/>
      <c r="EK47" s="107"/>
      <c r="EL47" s="107"/>
      <c r="EM47" s="107"/>
      <c r="EN47" s="107"/>
      <c r="EO47" s="107"/>
      <c r="EP47" s="107"/>
      <c r="EQ47" s="107"/>
      <c r="ER47" s="107"/>
      <c r="ES47" s="107"/>
      <c r="ET47" s="107"/>
      <c r="EU47" s="107"/>
      <c r="EV47" s="107"/>
      <c r="EW47" s="107"/>
      <c r="EX47" s="107"/>
      <c r="EY47" s="107"/>
      <c r="EZ47" s="107"/>
      <c r="FA47" s="107"/>
      <c r="FB47" s="107"/>
      <c r="FC47" s="107"/>
      <c r="FD47" s="107"/>
      <c r="FE47" s="107"/>
      <c r="FF47" s="107"/>
      <c r="FG47" s="107"/>
      <c r="FH47" s="107"/>
      <c r="FI47" s="107"/>
      <c r="FJ47" s="107"/>
      <c r="FK47" s="107"/>
      <c r="FL47" s="107"/>
      <c r="FM47" s="107"/>
      <c r="FN47" s="107"/>
      <c r="FO47" s="107"/>
      <c r="FP47" s="107"/>
      <c r="FQ47" s="107"/>
      <c r="FR47" s="107"/>
      <c r="FS47" s="107"/>
      <c r="FT47" s="107"/>
      <c r="FU47" s="107"/>
      <c r="FV47" s="107"/>
      <c r="FW47" s="107"/>
      <c r="FX47" s="107"/>
      <c r="FY47" s="107"/>
      <c r="FZ47" s="107"/>
      <c r="GA47" s="107"/>
      <c r="GB47" s="107"/>
      <c r="GC47" s="107"/>
      <c r="GD47" s="107"/>
      <c r="GE47" s="107"/>
      <c r="GF47" s="107"/>
      <c r="GG47" s="107"/>
      <c r="GH47" s="107"/>
      <c r="GI47" s="107"/>
      <c r="GJ47" s="107"/>
      <c r="GK47" s="107"/>
      <c r="GL47" s="107"/>
      <c r="GM47" s="107"/>
      <c r="GN47" s="107"/>
      <c r="GO47" s="107"/>
      <c r="GP47" s="107"/>
      <c r="GQ47" s="107"/>
      <c r="GR47" s="107"/>
      <c r="GS47" s="107"/>
      <c r="GT47" s="107"/>
      <c r="GU47" s="107"/>
      <c r="GV47" s="107"/>
      <c r="GW47" s="107"/>
      <c r="GX47" s="107"/>
      <c r="GY47" s="107"/>
      <c r="GZ47" s="107"/>
      <c r="HA47" s="107"/>
      <c r="HB47" s="107"/>
      <c r="HC47" s="107"/>
      <c r="HD47" s="107"/>
      <c r="HE47" s="107"/>
      <c r="HF47" s="107"/>
      <c r="HG47" s="107"/>
      <c r="HH47" s="107"/>
      <c r="HI47" s="107"/>
      <c r="HJ47" s="107"/>
      <c r="HK47" s="107"/>
      <c r="HL47" s="107"/>
      <c r="HM47" s="107"/>
      <c r="HN47" s="107"/>
      <c r="HO47" s="107"/>
      <c r="HP47" s="107"/>
      <c r="HQ47" s="107"/>
      <c r="HR47" s="107"/>
      <c r="HS47" s="107"/>
      <c r="HT47" s="107"/>
      <c r="HU47" s="107"/>
      <c r="HV47" s="107"/>
      <c r="HW47" s="107"/>
    </row>
    <row r="48" spans="1:231" s="116" customFormat="1" x14ac:dyDescent="0.2">
      <c r="A48" s="256">
        <v>2025</v>
      </c>
      <c r="B48" s="93" t="s">
        <v>111</v>
      </c>
      <c r="C48" s="69">
        <v>125.02</v>
      </c>
      <c r="D48" s="69">
        <v>1.82</v>
      </c>
      <c r="E48" s="69">
        <v>1.82</v>
      </c>
      <c r="F48" s="69">
        <v>3</v>
      </c>
      <c r="G48" s="69">
        <v>124.8</v>
      </c>
      <c r="H48" s="69">
        <v>1.67</v>
      </c>
      <c r="I48" s="69">
        <v>1.67</v>
      </c>
      <c r="J48" s="69">
        <v>2.59</v>
      </c>
      <c r="K48" s="69">
        <v>123.89</v>
      </c>
      <c r="L48" s="69">
        <v>2.08</v>
      </c>
      <c r="M48" s="69">
        <v>2.08</v>
      </c>
      <c r="N48" s="69">
        <v>2.94</v>
      </c>
      <c r="O48" s="69">
        <v>125.77</v>
      </c>
      <c r="P48" s="69">
        <v>1.77</v>
      </c>
      <c r="Q48" s="69">
        <v>1.77</v>
      </c>
      <c r="R48" s="69">
        <v>3.23</v>
      </c>
      <c r="S48" s="69">
        <v>124.73</v>
      </c>
      <c r="T48" s="69">
        <v>1.92</v>
      </c>
      <c r="U48" s="69">
        <v>1.92</v>
      </c>
      <c r="V48" s="69">
        <v>3.05</v>
      </c>
      <c r="W48" s="69">
        <v>125.6</v>
      </c>
      <c r="X48" s="69">
        <v>1.87</v>
      </c>
      <c r="Y48" s="69">
        <v>1.87</v>
      </c>
      <c r="Z48" s="69">
        <v>3.19</v>
      </c>
      <c r="AA48" s="69">
        <v>125.38</v>
      </c>
      <c r="AB48" s="69">
        <v>2.02</v>
      </c>
      <c r="AC48" s="69">
        <v>2.02</v>
      </c>
      <c r="AD48" s="69">
        <v>2.92</v>
      </c>
      <c r="AE48" s="69">
        <v>124.45</v>
      </c>
      <c r="AF48" s="69">
        <v>1.92</v>
      </c>
      <c r="AG48" s="69">
        <v>1.92</v>
      </c>
      <c r="AH48" s="69">
        <v>2.99</v>
      </c>
      <c r="AI48" s="69">
        <v>124.76</v>
      </c>
      <c r="AJ48" s="69">
        <v>2.09</v>
      </c>
      <c r="AK48" s="69">
        <v>2.09</v>
      </c>
      <c r="AL48" s="69">
        <v>2.9</v>
      </c>
      <c r="AM48" s="69">
        <v>125.32</v>
      </c>
      <c r="AN48" s="69">
        <v>1.79</v>
      </c>
      <c r="AO48" s="69">
        <v>1.79</v>
      </c>
      <c r="AP48" s="69">
        <v>2.67</v>
      </c>
      <c r="AQ48" s="69">
        <v>124.4</v>
      </c>
      <c r="AR48" s="69">
        <v>1.88</v>
      </c>
      <c r="AS48" s="69">
        <v>1.88</v>
      </c>
      <c r="AT48" s="69">
        <v>3.05</v>
      </c>
      <c r="AU48" s="69">
        <v>124.09</v>
      </c>
      <c r="AV48" s="69">
        <v>1.87</v>
      </c>
      <c r="AW48" s="69">
        <v>1.87</v>
      </c>
      <c r="AX48" s="69">
        <v>3.14</v>
      </c>
      <c r="AY48" s="69">
        <v>126.05</v>
      </c>
      <c r="AZ48" s="69">
        <v>1.87</v>
      </c>
      <c r="BA48" s="69">
        <v>1.87</v>
      </c>
      <c r="BB48" s="69">
        <v>3.64</v>
      </c>
      <c r="BC48" s="69">
        <v>123.82</v>
      </c>
      <c r="BD48" s="69">
        <v>1.88</v>
      </c>
      <c r="BE48" s="69">
        <v>1.88</v>
      </c>
      <c r="BF48" s="69">
        <v>2.96</v>
      </c>
      <c r="BG48" s="69">
        <v>124.65</v>
      </c>
      <c r="BH48" s="69">
        <v>2.14</v>
      </c>
      <c r="BI48" s="69">
        <v>2.14</v>
      </c>
      <c r="BJ48" s="69">
        <v>3.14</v>
      </c>
      <c r="BK48" s="69">
        <v>123.86</v>
      </c>
      <c r="BL48" s="69">
        <v>1.89</v>
      </c>
      <c r="BM48" s="69">
        <v>1.89</v>
      </c>
      <c r="BN48" s="69">
        <v>2.8</v>
      </c>
      <c r="BO48" s="69">
        <v>124.17</v>
      </c>
      <c r="BP48" s="69">
        <v>1.97</v>
      </c>
      <c r="BQ48" s="69">
        <v>1.97</v>
      </c>
      <c r="BR48" s="69">
        <v>2.91</v>
      </c>
      <c r="BS48" s="69">
        <v>124.21</v>
      </c>
      <c r="BT48" s="69">
        <v>1.97</v>
      </c>
      <c r="BU48" s="69">
        <v>1.97</v>
      </c>
      <c r="BV48" s="69">
        <v>2.68</v>
      </c>
      <c r="BW48" s="69">
        <v>124.02</v>
      </c>
      <c r="BX48" s="69">
        <v>1.81</v>
      </c>
      <c r="BY48" s="69">
        <v>1.81</v>
      </c>
      <c r="BZ48" s="69">
        <v>3.15</v>
      </c>
      <c r="CA48" s="69">
        <v>124.38</v>
      </c>
      <c r="CB48" s="69">
        <v>1.92</v>
      </c>
      <c r="CC48" s="69">
        <v>1.92</v>
      </c>
      <c r="CD48" s="360">
        <v>2.92</v>
      </c>
    </row>
    <row r="49" spans="1:1024" x14ac:dyDescent="0.2">
      <c r="A49" s="256"/>
      <c r="B49" s="70" t="s">
        <v>112</v>
      </c>
      <c r="C49" s="71">
        <v>126.44</v>
      </c>
      <c r="D49" s="71">
        <v>1.1399999999999999</v>
      </c>
      <c r="E49" s="71">
        <v>2.98</v>
      </c>
      <c r="F49" s="71">
        <v>2.74</v>
      </c>
      <c r="G49" s="71">
        <v>126.26</v>
      </c>
      <c r="H49" s="71">
        <v>1.17</v>
      </c>
      <c r="I49" s="71">
        <v>2.86</v>
      </c>
      <c r="J49" s="71">
        <v>2.56</v>
      </c>
      <c r="K49" s="71">
        <v>125.22</v>
      </c>
      <c r="L49" s="71">
        <v>1.07</v>
      </c>
      <c r="M49" s="71">
        <v>3.18</v>
      </c>
      <c r="N49" s="71">
        <v>2.83</v>
      </c>
      <c r="O49" s="71">
        <v>127.28</v>
      </c>
      <c r="P49" s="71">
        <v>1.2</v>
      </c>
      <c r="Q49" s="71">
        <v>3</v>
      </c>
      <c r="R49" s="71">
        <v>2.88</v>
      </c>
      <c r="S49" s="71">
        <v>126.04</v>
      </c>
      <c r="T49" s="71">
        <v>1.05</v>
      </c>
      <c r="U49" s="71">
        <v>2.99</v>
      </c>
      <c r="V49" s="71">
        <v>2.89</v>
      </c>
      <c r="W49" s="71">
        <v>127.02</v>
      </c>
      <c r="X49" s="71">
        <v>1.1299999999999999</v>
      </c>
      <c r="Y49" s="71">
        <v>3.02</v>
      </c>
      <c r="Z49" s="71">
        <v>2.79</v>
      </c>
      <c r="AA49" s="71">
        <v>126.64</v>
      </c>
      <c r="AB49" s="71">
        <v>1.01</v>
      </c>
      <c r="AC49" s="71">
        <v>3.05</v>
      </c>
      <c r="AD49" s="71">
        <v>2.58</v>
      </c>
      <c r="AE49" s="71">
        <v>125.68</v>
      </c>
      <c r="AF49" s="71">
        <v>0.99</v>
      </c>
      <c r="AG49" s="71">
        <v>2.93</v>
      </c>
      <c r="AH49" s="71">
        <v>2.58</v>
      </c>
      <c r="AI49" s="71">
        <v>126.22</v>
      </c>
      <c r="AJ49" s="71">
        <v>1.17</v>
      </c>
      <c r="AK49" s="71">
        <v>3.29</v>
      </c>
      <c r="AL49" s="71">
        <v>2.95</v>
      </c>
      <c r="AM49" s="71">
        <v>126.69</v>
      </c>
      <c r="AN49" s="71">
        <v>1.0900000000000001</v>
      </c>
      <c r="AO49" s="71">
        <v>2.9</v>
      </c>
      <c r="AP49" s="71">
        <v>2.72</v>
      </c>
      <c r="AQ49" s="71">
        <v>125.54</v>
      </c>
      <c r="AR49" s="71">
        <v>0.92</v>
      </c>
      <c r="AS49" s="71">
        <v>2.82</v>
      </c>
      <c r="AT49" s="71">
        <v>2.48</v>
      </c>
      <c r="AU49" s="71">
        <v>125.49</v>
      </c>
      <c r="AV49" s="71">
        <v>1.1299999999999999</v>
      </c>
      <c r="AW49" s="71">
        <v>3.02</v>
      </c>
      <c r="AX49" s="71">
        <v>2.9</v>
      </c>
      <c r="AY49" s="71">
        <v>127.63</v>
      </c>
      <c r="AZ49" s="71">
        <v>1.26</v>
      </c>
      <c r="BA49" s="71">
        <v>3.15</v>
      </c>
      <c r="BB49" s="71">
        <v>3.42</v>
      </c>
      <c r="BC49" s="71">
        <v>125.03</v>
      </c>
      <c r="BD49" s="71">
        <v>0.98</v>
      </c>
      <c r="BE49" s="71">
        <v>2.88</v>
      </c>
      <c r="BF49" s="71">
        <v>2.5099999999999998</v>
      </c>
      <c r="BG49" s="71">
        <v>126.11</v>
      </c>
      <c r="BH49" s="71">
        <v>1.17</v>
      </c>
      <c r="BI49" s="71">
        <v>3.34</v>
      </c>
      <c r="BJ49" s="71">
        <v>2.89</v>
      </c>
      <c r="BK49" s="71">
        <v>125.04</v>
      </c>
      <c r="BL49" s="71">
        <v>0.95</v>
      </c>
      <c r="BM49" s="71">
        <v>2.86</v>
      </c>
      <c r="BN49" s="71">
        <v>2.4500000000000002</v>
      </c>
      <c r="BO49" s="71">
        <v>125.34</v>
      </c>
      <c r="BP49" s="71">
        <v>0.95</v>
      </c>
      <c r="BQ49" s="71">
        <v>2.93</v>
      </c>
      <c r="BR49" s="71">
        <v>2.4700000000000002</v>
      </c>
      <c r="BS49" s="71">
        <v>125.56</v>
      </c>
      <c r="BT49" s="71">
        <v>1.0900000000000001</v>
      </c>
      <c r="BU49" s="71">
        <v>3.08</v>
      </c>
      <c r="BV49" s="71">
        <v>2.4900000000000002</v>
      </c>
      <c r="BW49" s="71">
        <v>125.19</v>
      </c>
      <c r="BX49" s="71">
        <v>0.94</v>
      </c>
      <c r="BY49" s="71">
        <v>2.77</v>
      </c>
      <c r="BZ49" s="71">
        <v>2.58</v>
      </c>
      <c r="CA49" s="71">
        <v>125.69</v>
      </c>
      <c r="CB49" s="71">
        <v>1.05</v>
      </c>
      <c r="CC49" s="71">
        <v>2.99</v>
      </c>
      <c r="CD49" s="72">
        <v>2.5099999999999998</v>
      </c>
    </row>
    <row r="50" spans="1:1024" x14ac:dyDescent="0.2">
      <c r="A50" s="256"/>
      <c r="B50" s="73" t="s">
        <v>113</v>
      </c>
      <c r="C50" s="74">
        <v>127.37</v>
      </c>
      <c r="D50" s="74">
        <v>0.74</v>
      </c>
      <c r="E50" s="74">
        <v>3.74</v>
      </c>
      <c r="F50" s="74">
        <v>3.53</v>
      </c>
      <c r="G50" s="74">
        <v>126.94</v>
      </c>
      <c r="H50" s="74">
        <v>0.54</v>
      </c>
      <c r="I50" s="74">
        <v>3.41</v>
      </c>
      <c r="J50" s="74">
        <v>3.14</v>
      </c>
      <c r="K50" s="74">
        <v>125.7</v>
      </c>
      <c r="L50" s="74">
        <v>0.39</v>
      </c>
      <c r="M50" s="74">
        <v>3.58</v>
      </c>
      <c r="N50" s="74">
        <v>3.39</v>
      </c>
      <c r="O50" s="74">
        <v>128.65</v>
      </c>
      <c r="P50" s="74">
        <v>1.07</v>
      </c>
      <c r="Q50" s="74">
        <v>4.0999999999999996</v>
      </c>
      <c r="R50" s="74">
        <v>3.92</v>
      </c>
      <c r="S50" s="74">
        <v>126.77</v>
      </c>
      <c r="T50" s="74">
        <v>0.57999999999999996</v>
      </c>
      <c r="U50" s="74">
        <v>3.59</v>
      </c>
      <c r="V50" s="74">
        <v>3.62</v>
      </c>
      <c r="W50" s="74">
        <v>128.38999999999999</v>
      </c>
      <c r="X50" s="74">
        <v>1.08</v>
      </c>
      <c r="Y50" s="74">
        <v>4.1399999999999997</v>
      </c>
      <c r="Z50" s="74">
        <v>3.89</v>
      </c>
      <c r="AA50" s="74">
        <v>127.2</v>
      </c>
      <c r="AB50" s="74">
        <v>0.44</v>
      </c>
      <c r="AC50" s="74">
        <v>3.5</v>
      </c>
      <c r="AD50" s="74">
        <v>3</v>
      </c>
      <c r="AE50" s="74">
        <v>126.24</v>
      </c>
      <c r="AF50" s="74">
        <v>0.45</v>
      </c>
      <c r="AG50" s="74">
        <v>3.39</v>
      </c>
      <c r="AH50" s="74">
        <v>3.23</v>
      </c>
      <c r="AI50" s="74">
        <v>126.7</v>
      </c>
      <c r="AJ50" s="74">
        <v>0.38</v>
      </c>
      <c r="AK50" s="74">
        <v>3.68</v>
      </c>
      <c r="AL50" s="74">
        <v>3.55</v>
      </c>
      <c r="AM50" s="74">
        <v>127.33</v>
      </c>
      <c r="AN50" s="74">
        <v>0.5</v>
      </c>
      <c r="AO50" s="74">
        <v>3.41</v>
      </c>
      <c r="AP50" s="74">
        <v>3.3</v>
      </c>
      <c r="AQ50" s="74">
        <v>126.46</v>
      </c>
      <c r="AR50" s="74">
        <v>0.73</v>
      </c>
      <c r="AS50" s="74">
        <v>3.57</v>
      </c>
      <c r="AT50" s="74">
        <v>3.26</v>
      </c>
      <c r="AU50" s="74">
        <v>125.96</v>
      </c>
      <c r="AV50" s="74">
        <v>0.38</v>
      </c>
      <c r="AW50" s="74">
        <v>3.41</v>
      </c>
      <c r="AX50" s="74">
        <v>3.38</v>
      </c>
      <c r="AY50" s="74">
        <v>128.91</v>
      </c>
      <c r="AZ50" s="74">
        <v>1</v>
      </c>
      <c r="BA50" s="74">
        <v>4.18</v>
      </c>
      <c r="BB50" s="74">
        <v>4.0999999999999996</v>
      </c>
      <c r="BC50" s="74">
        <v>125.56</v>
      </c>
      <c r="BD50" s="74">
        <v>0.42</v>
      </c>
      <c r="BE50" s="74">
        <v>3.31</v>
      </c>
      <c r="BF50" s="74">
        <v>3.05</v>
      </c>
      <c r="BG50" s="74">
        <v>126.56</v>
      </c>
      <c r="BH50" s="74">
        <v>0.36</v>
      </c>
      <c r="BI50" s="74">
        <v>3.71</v>
      </c>
      <c r="BJ50" s="74">
        <v>3.47</v>
      </c>
      <c r="BK50" s="74">
        <v>125.64</v>
      </c>
      <c r="BL50" s="74">
        <v>0.48</v>
      </c>
      <c r="BM50" s="74">
        <v>3.36</v>
      </c>
      <c r="BN50" s="74">
        <v>3.14</v>
      </c>
      <c r="BO50" s="74">
        <v>126.02</v>
      </c>
      <c r="BP50" s="74">
        <v>0.54</v>
      </c>
      <c r="BQ50" s="74">
        <v>3.49</v>
      </c>
      <c r="BR50" s="74">
        <v>3.17</v>
      </c>
      <c r="BS50" s="74">
        <v>126.02</v>
      </c>
      <c r="BT50" s="74">
        <v>0.37</v>
      </c>
      <c r="BU50" s="74">
        <v>3.46</v>
      </c>
      <c r="BV50" s="74">
        <v>3.03</v>
      </c>
      <c r="BW50" s="74">
        <v>125.92</v>
      </c>
      <c r="BX50" s="74">
        <v>0.59</v>
      </c>
      <c r="BY50" s="74">
        <v>3.37</v>
      </c>
      <c r="BZ50" s="74">
        <v>3.4</v>
      </c>
      <c r="CA50" s="74">
        <v>126.25</v>
      </c>
      <c r="CB50" s="74">
        <v>0.45</v>
      </c>
      <c r="CC50" s="74">
        <v>3.45</v>
      </c>
      <c r="CD50" s="75">
        <v>3.16</v>
      </c>
    </row>
    <row r="51" spans="1:1024" x14ac:dyDescent="0.2">
      <c r="A51" s="256"/>
      <c r="B51" s="70" t="s">
        <v>114</v>
      </c>
      <c r="C51" s="71">
        <v>127.61</v>
      </c>
      <c r="D51" s="71">
        <v>0.19</v>
      </c>
      <c r="E51" s="71">
        <v>3.93</v>
      </c>
      <c r="F51" s="71">
        <v>3.44</v>
      </c>
      <c r="G51" s="71">
        <v>127.18</v>
      </c>
      <c r="H51" s="71">
        <v>0.19</v>
      </c>
      <c r="I51" s="71">
        <v>3.61</v>
      </c>
      <c r="J51" s="71">
        <v>2.95</v>
      </c>
      <c r="K51" s="71">
        <v>126.05</v>
      </c>
      <c r="L51" s="71">
        <v>0.27</v>
      </c>
      <c r="M51" s="71">
        <v>3.86</v>
      </c>
      <c r="N51" s="71">
        <v>3.28</v>
      </c>
      <c r="O51" s="71">
        <v>128.88999999999999</v>
      </c>
      <c r="P51" s="71">
        <v>0.19</v>
      </c>
      <c r="Q51" s="71">
        <v>4.3</v>
      </c>
      <c r="R51" s="71">
        <v>3.92</v>
      </c>
      <c r="S51" s="71">
        <v>127.11</v>
      </c>
      <c r="T51" s="71">
        <v>0.27</v>
      </c>
      <c r="U51" s="71">
        <v>3.87</v>
      </c>
      <c r="V51" s="71">
        <v>3.56</v>
      </c>
      <c r="W51" s="71">
        <v>128.61000000000001</v>
      </c>
      <c r="X51" s="71">
        <v>0.17</v>
      </c>
      <c r="Y51" s="71">
        <v>4.3099999999999996</v>
      </c>
      <c r="Z51" s="71">
        <v>3.88</v>
      </c>
      <c r="AA51" s="71">
        <v>127.62</v>
      </c>
      <c r="AB51" s="71">
        <v>0.33</v>
      </c>
      <c r="AC51" s="71">
        <v>3.85</v>
      </c>
      <c r="AD51" s="71">
        <v>3.07</v>
      </c>
      <c r="AE51" s="71">
        <v>126.36</v>
      </c>
      <c r="AF51" s="71">
        <v>0.09</v>
      </c>
      <c r="AG51" s="71">
        <v>3.49</v>
      </c>
      <c r="AH51" s="71">
        <v>3.02</v>
      </c>
      <c r="AI51" s="71">
        <v>127</v>
      </c>
      <c r="AJ51" s="71">
        <v>0.24</v>
      </c>
      <c r="AK51" s="71">
        <v>3.93</v>
      </c>
      <c r="AL51" s="71">
        <v>3.5</v>
      </c>
      <c r="AM51" s="71">
        <v>127.54</v>
      </c>
      <c r="AN51" s="71">
        <v>0.17</v>
      </c>
      <c r="AO51" s="71">
        <v>3.59</v>
      </c>
      <c r="AP51" s="71">
        <v>3.06</v>
      </c>
      <c r="AQ51" s="71">
        <v>126.38</v>
      </c>
      <c r="AR51" s="71">
        <v>-0.06</v>
      </c>
      <c r="AS51" s="71">
        <v>3.51</v>
      </c>
      <c r="AT51" s="71">
        <v>3.01</v>
      </c>
      <c r="AU51" s="71">
        <v>126.27</v>
      </c>
      <c r="AV51" s="71">
        <v>0.25</v>
      </c>
      <c r="AW51" s="71">
        <v>3.66</v>
      </c>
      <c r="AX51" s="71">
        <v>3.3</v>
      </c>
      <c r="AY51" s="71">
        <v>129</v>
      </c>
      <c r="AZ51" s="71">
        <v>0.06</v>
      </c>
      <c r="BA51" s="71">
        <v>4.25</v>
      </c>
      <c r="BB51" s="71">
        <v>4.0199999999999996</v>
      </c>
      <c r="BC51" s="71">
        <v>125.61</v>
      </c>
      <c r="BD51" s="71">
        <v>0.04</v>
      </c>
      <c r="BE51" s="71">
        <v>3.35</v>
      </c>
      <c r="BF51" s="71">
        <v>2.8</v>
      </c>
      <c r="BG51" s="71">
        <v>126.94</v>
      </c>
      <c r="BH51" s="71">
        <v>0.3</v>
      </c>
      <c r="BI51" s="71">
        <v>4.0199999999999996</v>
      </c>
      <c r="BJ51" s="71">
        <v>3.35</v>
      </c>
      <c r="BK51" s="71">
        <v>125.85</v>
      </c>
      <c r="BL51" s="71">
        <v>0.16</v>
      </c>
      <c r="BM51" s="71">
        <v>3.53</v>
      </c>
      <c r="BN51" s="71">
        <v>3.03</v>
      </c>
      <c r="BO51" s="71">
        <v>126.15</v>
      </c>
      <c r="BP51" s="71">
        <v>0.11</v>
      </c>
      <c r="BQ51" s="71">
        <v>3.6</v>
      </c>
      <c r="BR51" s="71">
        <v>2.98</v>
      </c>
      <c r="BS51" s="71">
        <v>126.36</v>
      </c>
      <c r="BT51" s="71">
        <v>0.27</v>
      </c>
      <c r="BU51" s="71">
        <v>3.74</v>
      </c>
      <c r="BV51" s="71">
        <v>2.9</v>
      </c>
      <c r="BW51" s="71">
        <v>125.98</v>
      </c>
      <c r="BX51" s="71">
        <v>0.05</v>
      </c>
      <c r="BY51" s="71">
        <v>3.42</v>
      </c>
      <c r="BZ51" s="71">
        <v>3.08</v>
      </c>
      <c r="CA51" s="71">
        <v>126.34</v>
      </c>
      <c r="CB51" s="71">
        <v>7.0000000000000007E-2</v>
      </c>
      <c r="CC51" s="71">
        <v>3.52</v>
      </c>
      <c r="CD51" s="72">
        <v>3.05</v>
      </c>
    </row>
    <row r="52" spans="1:1024" x14ac:dyDescent="0.2">
      <c r="A52" s="256"/>
      <c r="B52" s="73" t="s">
        <v>115</v>
      </c>
      <c r="C52" s="74">
        <v>127.48</v>
      </c>
      <c r="D52" s="74">
        <v>-0.1</v>
      </c>
      <c r="E52" s="74">
        <v>3.83</v>
      </c>
      <c r="F52" s="74">
        <v>3.13</v>
      </c>
      <c r="G52" s="74">
        <v>127.42</v>
      </c>
      <c r="H52" s="74">
        <v>0.19</v>
      </c>
      <c r="I52" s="74">
        <v>3.81</v>
      </c>
      <c r="J52" s="74">
        <v>2.87</v>
      </c>
      <c r="K52" s="74">
        <v>125.71</v>
      </c>
      <c r="L52" s="74">
        <v>-0.27</v>
      </c>
      <c r="M52" s="74">
        <v>3.58</v>
      </c>
      <c r="N52" s="74">
        <v>2.78</v>
      </c>
      <c r="O52" s="74">
        <v>128.65</v>
      </c>
      <c r="P52" s="74">
        <v>-0.19</v>
      </c>
      <c r="Q52" s="74">
        <v>4.1100000000000003</v>
      </c>
      <c r="R52" s="74">
        <v>3.52</v>
      </c>
      <c r="S52" s="74">
        <v>126.84</v>
      </c>
      <c r="T52" s="74">
        <v>-0.21</v>
      </c>
      <c r="U52" s="74">
        <v>3.64</v>
      </c>
      <c r="V52" s="74">
        <v>3.19</v>
      </c>
      <c r="W52" s="74">
        <v>128.33000000000001</v>
      </c>
      <c r="X52" s="74">
        <v>-0.22</v>
      </c>
      <c r="Y52" s="74">
        <v>4.08</v>
      </c>
      <c r="Z52" s="74">
        <v>3.4</v>
      </c>
      <c r="AA52" s="74">
        <v>127.4</v>
      </c>
      <c r="AB52" s="74">
        <v>-0.18</v>
      </c>
      <c r="AC52" s="74">
        <v>3.67</v>
      </c>
      <c r="AD52" s="74">
        <v>2.71</v>
      </c>
      <c r="AE52" s="74">
        <v>126.18</v>
      </c>
      <c r="AF52" s="74">
        <v>-0.14000000000000001</v>
      </c>
      <c r="AG52" s="74">
        <v>3.34</v>
      </c>
      <c r="AH52" s="74">
        <v>2.73</v>
      </c>
      <c r="AI52" s="74">
        <v>126.85</v>
      </c>
      <c r="AJ52" s="74">
        <v>-0.12</v>
      </c>
      <c r="AK52" s="74">
        <v>3.8</v>
      </c>
      <c r="AL52" s="74">
        <v>3.16</v>
      </c>
      <c r="AM52" s="74">
        <v>127.99</v>
      </c>
      <c r="AN52" s="74">
        <v>0.35</v>
      </c>
      <c r="AO52" s="74">
        <v>3.95</v>
      </c>
      <c r="AP52" s="74">
        <v>3.11</v>
      </c>
      <c r="AQ52" s="74">
        <v>126.35</v>
      </c>
      <c r="AR52" s="74">
        <v>-0.03</v>
      </c>
      <c r="AS52" s="74">
        <v>3.48</v>
      </c>
      <c r="AT52" s="74">
        <v>2.79</v>
      </c>
      <c r="AU52" s="74">
        <v>126.02</v>
      </c>
      <c r="AV52" s="74">
        <v>-0.19</v>
      </c>
      <c r="AW52" s="74">
        <v>3.46</v>
      </c>
      <c r="AX52" s="74">
        <v>2.89</v>
      </c>
      <c r="AY52" s="74">
        <v>129.03</v>
      </c>
      <c r="AZ52" s="74">
        <v>0.03</v>
      </c>
      <c r="BA52" s="74">
        <v>4.28</v>
      </c>
      <c r="BB52" s="74">
        <v>3.85</v>
      </c>
      <c r="BC52" s="74">
        <v>125.45</v>
      </c>
      <c r="BD52" s="74">
        <v>-0.13</v>
      </c>
      <c r="BE52" s="74">
        <v>3.22</v>
      </c>
      <c r="BF52" s="74">
        <v>2.5299999999999998</v>
      </c>
      <c r="BG52" s="74">
        <v>126.64</v>
      </c>
      <c r="BH52" s="74">
        <v>-0.24</v>
      </c>
      <c r="BI52" s="74">
        <v>3.78</v>
      </c>
      <c r="BJ52" s="74">
        <v>2.85</v>
      </c>
      <c r="BK52" s="74">
        <v>125.64</v>
      </c>
      <c r="BL52" s="74">
        <v>-0.16</v>
      </c>
      <c r="BM52" s="74">
        <v>3.36</v>
      </c>
      <c r="BN52" s="74">
        <v>2.65</v>
      </c>
      <c r="BO52" s="74">
        <v>126.02</v>
      </c>
      <c r="BP52" s="74">
        <v>-0.11</v>
      </c>
      <c r="BQ52" s="74">
        <v>3.49</v>
      </c>
      <c r="BR52" s="74">
        <v>2.72</v>
      </c>
      <c r="BS52" s="74">
        <v>126.03</v>
      </c>
      <c r="BT52" s="74">
        <v>-0.26</v>
      </c>
      <c r="BU52" s="74">
        <v>3.47</v>
      </c>
      <c r="BV52" s="74">
        <v>2.39</v>
      </c>
      <c r="BW52" s="74">
        <v>126.32</v>
      </c>
      <c r="BX52" s="74">
        <v>0.27</v>
      </c>
      <c r="BY52" s="74">
        <v>3.7</v>
      </c>
      <c r="BZ52" s="74">
        <v>3.11</v>
      </c>
      <c r="CA52" s="74">
        <v>126.16</v>
      </c>
      <c r="CB52" s="74">
        <v>-0.14000000000000001</v>
      </c>
      <c r="CC52" s="74">
        <v>3.38</v>
      </c>
      <c r="CD52" s="75">
        <v>2.81</v>
      </c>
    </row>
    <row r="53" spans="1:1024" x14ac:dyDescent="0.2">
      <c r="A53" s="256"/>
      <c r="B53" s="70" t="s">
        <v>116</v>
      </c>
      <c r="C53" s="71">
        <v>127.56</v>
      </c>
      <c r="D53" s="71">
        <v>0.06</v>
      </c>
      <c r="E53" s="71">
        <v>3.9</v>
      </c>
      <c r="F53" s="71">
        <v>3.47</v>
      </c>
      <c r="G53" s="71">
        <v>127.49</v>
      </c>
      <c r="H53" s="71">
        <v>0.05</v>
      </c>
      <c r="I53" s="71">
        <v>3.86</v>
      </c>
      <c r="J53" s="71">
        <v>3.27</v>
      </c>
      <c r="K53" s="71">
        <v>125.9</v>
      </c>
      <c r="L53" s="71">
        <v>0.16</v>
      </c>
      <c r="M53" s="71">
        <v>3.74</v>
      </c>
      <c r="N53" s="71">
        <v>3.23</v>
      </c>
      <c r="O53" s="71">
        <v>128.76</v>
      </c>
      <c r="P53" s="71">
        <v>0.09</v>
      </c>
      <c r="Q53" s="71">
        <v>4.2</v>
      </c>
      <c r="R53" s="71">
        <v>3.84</v>
      </c>
      <c r="S53" s="71">
        <v>126.86</v>
      </c>
      <c r="T53" s="71">
        <v>0.02</v>
      </c>
      <c r="U53" s="71">
        <v>3.67</v>
      </c>
      <c r="V53" s="71">
        <v>3.45</v>
      </c>
      <c r="W53" s="71">
        <v>128.34</v>
      </c>
      <c r="X53" s="71">
        <v>0.01</v>
      </c>
      <c r="Y53" s="71">
        <v>4.09</v>
      </c>
      <c r="Z53" s="71">
        <v>3.76</v>
      </c>
      <c r="AA53" s="71">
        <v>127.22</v>
      </c>
      <c r="AB53" s="71">
        <v>-0.15</v>
      </c>
      <c r="AC53" s="71">
        <v>3.52</v>
      </c>
      <c r="AD53" s="71">
        <v>2.78</v>
      </c>
      <c r="AE53" s="71">
        <v>126.34</v>
      </c>
      <c r="AF53" s="71">
        <v>0.13</v>
      </c>
      <c r="AG53" s="71">
        <v>3.47</v>
      </c>
      <c r="AH53" s="71">
        <v>3.1</v>
      </c>
      <c r="AI53" s="71">
        <v>126.79</v>
      </c>
      <c r="AJ53" s="71">
        <v>-0.04</v>
      </c>
      <c r="AK53" s="71">
        <v>3.76</v>
      </c>
      <c r="AL53" s="71">
        <v>3.41</v>
      </c>
      <c r="AM53" s="71">
        <v>128.11000000000001</v>
      </c>
      <c r="AN53" s="71">
        <v>0.1</v>
      </c>
      <c r="AO53" s="71">
        <v>4.05</v>
      </c>
      <c r="AP53" s="71">
        <v>3.58</v>
      </c>
      <c r="AQ53" s="71">
        <v>126.46</v>
      </c>
      <c r="AR53" s="71">
        <v>0.09</v>
      </c>
      <c r="AS53" s="71">
        <v>3.57</v>
      </c>
      <c r="AT53" s="71">
        <v>3.2</v>
      </c>
      <c r="AU53" s="71">
        <v>126.07</v>
      </c>
      <c r="AV53" s="71">
        <v>0.03</v>
      </c>
      <c r="AW53" s="71">
        <v>3.5</v>
      </c>
      <c r="AX53" s="71">
        <v>3.17</v>
      </c>
      <c r="AY53" s="71">
        <v>129.34</v>
      </c>
      <c r="AZ53" s="71">
        <v>0.24</v>
      </c>
      <c r="BA53" s="71">
        <v>4.53</v>
      </c>
      <c r="BB53" s="71">
        <v>4.3600000000000003</v>
      </c>
      <c r="BC53" s="71">
        <v>125.52</v>
      </c>
      <c r="BD53" s="71">
        <v>0.06</v>
      </c>
      <c r="BE53" s="71">
        <v>3.28</v>
      </c>
      <c r="BF53" s="71">
        <v>2.84</v>
      </c>
      <c r="BG53" s="71">
        <v>126.63</v>
      </c>
      <c r="BH53" s="71">
        <v>-0.01</v>
      </c>
      <c r="BI53" s="71">
        <v>3.77</v>
      </c>
      <c r="BJ53" s="71">
        <v>3.27</v>
      </c>
      <c r="BK53" s="71">
        <v>125.58</v>
      </c>
      <c r="BL53" s="71">
        <v>-0.06</v>
      </c>
      <c r="BM53" s="71">
        <v>3.3</v>
      </c>
      <c r="BN53" s="71">
        <v>2.87</v>
      </c>
      <c r="BO53" s="71">
        <v>125.89</v>
      </c>
      <c r="BP53" s="71">
        <v>-0.1</v>
      </c>
      <c r="BQ53" s="71">
        <v>3.38</v>
      </c>
      <c r="BR53" s="71">
        <v>2.86</v>
      </c>
      <c r="BS53" s="71">
        <v>126.09</v>
      </c>
      <c r="BT53" s="71">
        <v>0.05</v>
      </c>
      <c r="BU53" s="71">
        <v>3.52</v>
      </c>
      <c r="BV53" s="71">
        <v>2.93</v>
      </c>
      <c r="BW53" s="71">
        <v>126.31</v>
      </c>
      <c r="BX53" s="71">
        <v>-0.01</v>
      </c>
      <c r="BY53" s="71">
        <v>3.69</v>
      </c>
      <c r="BZ53" s="71">
        <v>3.38</v>
      </c>
      <c r="CA53" s="71">
        <v>126.25</v>
      </c>
      <c r="CB53" s="71">
        <v>7.0000000000000007E-2</v>
      </c>
      <c r="CC53" s="71">
        <v>3.45</v>
      </c>
      <c r="CD53" s="72">
        <v>3.16</v>
      </c>
    </row>
    <row r="54" spans="1:1024" x14ac:dyDescent="0.2">
      <c r="A54" s="256"/>
      <c r="B54" s="73" t="s">
        <v>117</v>
      </c>
      <c r="C54" s="74">
        <v>127.71</v>
      </c>
      <c r="D54" s="74">
        <v>0.11</v>
      </c>
      <c r="E54" s="74">
        <v>4.01</v>
      </c>
      <c r="F54" s="74">
        <v>3.76</v>
      </c>
      <c r="G54" s="74">
        <v>127.62</v>
      </c>
      <c r="H54" s="74">
        <v>0.1</v>
      </c>
      <c r="I54" s="74">
        <v>3.97</v>
      </c>
      <c r="J54" s="74">
        <v>3.59</v>
      </c>
      <c r="K54" s="74">
        <v>126.13</v>
      </c>
      <c r="L54" s="74">
        <v>0.18</v>
      </c>
      <c r="M54" s="74">
        <v>3.93</v>
      </c>
      <c r="N54" s="74">
        <v>3.57</v>
      </c>
      <c r="O54" s="74">
        <v>128.91</v>
      </c>
      <c r="P54" s="74">
        <v>0.12</v>
      </c>
      <c r="Q54" s="74">
        <v>4.32</v>
      </c>
      <c r="R54" s="74">
        <v>4.16</v>
      </c>
      <c r="S54" s="74">
        <v>127.05</v>
      </c>
      <c r="T54" s="74">
        <v>0.15</v>
      </c>
      <c r="U54" s="74">
        <v>3.82</v>
      </c>
      <c r="V54" s="74">
        <v>3.67</v>
      </c>
      <c r="W54" s="74">
        <v>128.30000000000001</v>
      </c>
      <c r="X54" s="74">
        <v>-0.03</v>
      </c>
      <c r="Y54" s="74">
        <v>4.0599999999999996</v>
      </c>
      <c r="Z54" s="74">
        <v>3.91</v>
      </c>
      <c r="AA54" s="74">
        <v>127.3</v>
      </c>
      <c r="AB54" s="74">
        <v>7.0000000000000007E-2</v>
      </c>
      <c r="AC54" s="74">
        <v>3.59</v>
      </c>
      <c r="AD54" s="74">
        <v>2.95</v>
      </c>
      <c r="AE54" s="74">
        <v>126.35</v>
      </c>
      <c r="AF54" s="74">
        <v>0</v>
      </c>
      <c r="AG54" s="74">
        <v>3.48</v>
      </c>
      <c r="AH54" s="74">
        <v>3.27</v>
      </c>
      <c r="AI54" s="74">
        <v>126.95</v>
      </c>
      <c r="AJ54" s="74">
        <v>0.12</v>
      </c>
      <c r="AK54" s="74">
        <v>3.89</v>
      </c>
      <c r="AL54" s="74">
        <v>3.64</v>
      </c>
      <c r="AM54" s="74">
        <v>128.21</v>
      </c>
      <c r="AN54" s="74">
        <v>0.08</v>
      </c>
      <c r="AO54" s="74">
        <v>4.13</v>
      </c>
      <c r="AP54" s="74">
        <v>3.74</v>
      </c>
      <c r="AQ54" s="74">
        <v>126.59</v>
      </c>
      <c r="AR54" s="74">
        <v>0.1</v>
      </c>
      <c r="AS54" s="74">
        <v>3.68</v>
      </c>
      <c r="AT54" s="74">
        <v>3.38</v>
      </c>
      <c r="AU54" s="74">
        <v>126.22</v>
      </c>
      <c r="AV54" s="74">
        <v>0.12</v>
      </c>
      <c r="AW54" s="74">
        <v>3.62</v>
      </c>
      <c r="AX54" s="74">
        <v>3.4</v>
      </c>
      <c r="AY54" s="74">
        <v>129.43</v>
      </c>
      <c r="AZ54" s="74">
        <v>7.0000000000000007E-2</v>
      </c>
      <c r="BA54" s="74">
        <v>4.5999999999999996</v>
      </c>
      <c r="BB54" s="74">
        <v>4.5999999999999996</v>
      </c>
      <c r="BC54" s="74">
        <v>125.54</v>
      </c>
      <c r="BD54" s="74">
        <v>0.01</v>
      </c>
      <c r="BE54" s="74">
        <v>3.29</v>
      </c>
      <c r="BF54" s="74">
        <v>3.04</v>
      </c>
      <c r="BG54" s="74">
        <v>126.77</v>
      </c>
      <c r="BH54" s="74">
        <v>0.11</v>
      </c>
      <c r="BI54" s="74">
        <v>3.88</v>
      </c>
      <c r="BJ54" s="74">
        <v>3.46</v>
      </c>
      <c r="BK54" s="74">
        <v>125.73</v>
      </c>
      <c r="BL54" s="74">
        <v>0.12</v>
      </c>
      <c r="BM54" s="74">
        <v>3.43</v>
      </c>
      <c r="BN54" s="74">
        <v>3.03</v>
      </c>
      <c r="BO54" s="74">
        <v>126.04</v>
      </c>
      <c r="BP54" s="74">
        <v>0.12</v>
      </c>
      <c r="BQ54" s="74">
        <v>3.5</v>
      </c>
      <c r="BR54" s="74">
        <v>3.11</v>
      </c>
      <c r="BS54" s="74">
        <v>126.35</v>
      </c>
      <c r="BT54" s="74">
        <v>0.2</v>
      </c>
      <c r="BU54" s="74">
        <v>3.73</v>
      </c>
      <c r="BV54" s="74">
        <v>3.24</v>
      </c>
      <c r="BW54" s="74">
        <v>126.4</v>
      </c>
      <c r="BX54" s="74">
        <v>7.0000000000000007E-2</v>
      </c>
      <c r="BY54" s="74">
        <v>3.76</v>
      </c>
      <c r="BZ54" s="74">
        <v>3.51</v>
      </c>
      <c r="CA54" s="74">
        <v>126.33</v>
      </c>
      <c r="CB54" s="74">
        <v>7.0000000000000007E-2</v>
      </c>
      <c r="CC54" s="74">
        <v>3.52</v>
      </c>
      <c r="CD54" s="75">
        <v>3.3</v>
      </c>
    </row>
    <row r="55" spans="1:1024" x14ac:dyDescent="0.2">
      <c r="A55" s="256"/>
      <c r="B55" s="70" t="s">
        <v>118</v>
      </c>
      <c r="C55" s="71">
        <v>127.42</v>
      </c>
      <c r="D55" s="71">
        <v>-0.22</v>
      </c>
      <c r="E55" s="71">
        <v>3.78</v>
      </c>
      <c r="F55" s="71">
        <v>3.67</v>
      </c>
      <c r="G55" s="71">
        <v>127.28</v>
      </c>
      <c r="H55" s="71">
        <v>-0.27</v>
      </c>
      <c r="I55" s="71">
        <v>3.69</v>
      </c>
      <c r="J55" s="71">
        <v>3.54</v>
      </c>
      <c r="K55" s="71">
        <v>126.01</v>
      </c>
      <c r="L55" s="71">
        <v>-0.09</v>
      </c>
      <c r="M55" s="71">
        <v>3.84</v>
      </c>
      <c r="N55" s="71">
        <v>3.66</v>
      </c>
      <c r="O55" s="71">
        <v>128.59</v>
      </c>
      <c r="P55" s="71">
        <v>-0.25</v>
      </c>
      <c r="Q55" s="71">
        <v>4.0599999999999996</v>
      </c>
      <c r="R55" s="71">
        <v>4.01</v>
      </c>
      <c r="S55" s="71">
        <v>126.87</v>
      </c>
      <c r="T55" s="71">
        <v>-0.14000000000000001</v>
      </c>
      <c r="U55" s="71">
        <v>3.67</v>
      </c>
      <c r="V55" s="71">
        <v>3.73</v>
      </c>
      <c r="W55" s="71">
        <v>127.91</v>
      </c>
      <c r="X55" s="71">
        <v>-0.31</v>
      </c>
      <c r="Y55" s="71">
        <v>3.74</v>
      </c>
      <c r="Z55" s="71">
        <v>3.67</v>
      </c>
      <c r="AA55" s="71">
        <v>127.06</v>
      </c>
      <c r="AB55" s="71">
        <v>-0.2</v>
      </c>
      <c r="AC55" s="71">
        <v>3.39</v>
      </c>
      <c r="AD55" s="71">
        <v>2.93</v>
      </c>
      <c r="AE55" s="71">
        <v>126.14</v>
      </c>
      <c r="AF55" s="71">
        <v>-0.16</v>
      </c>
      <c r="AG55" s="71">
        <v>3.31</v>
      </c>
      <c r="AH55" s="71">
        <v>3.22</v>
      </c>
      <c r="AI55" s="71">
        <v>126.86</v>
      </c>
      <c r="AJ55" s="71">
        <v>-7.0000000000000007E-2</v>
      </c>
      <c r="AK55" s="71">
        <v>3.81</v>
      </c>
      <c r="AL55" s="71">
        <v>3.7</v>
      </c>
      <c r="AM55" s="71">
        <v>127.92</v>
      </c>
      <c r="AN55" s="71">
        <v>-0.23</v>
      </c>
      <c r="AO55" s="71">
        <v>3.89</v>
      </c>
      <c r="AP55" s="71">
        <v>3.76</v>
      </c>
      <c r="AQ55" s="71">
        <v>126.35</v>
      </c>
      <c r="AR55" s="71">
        <v>-0.19</v>
      </c>
      <c r="AS55" s="71">
        <v>3.48</v>
      </c>
      <c r="AT55" s="71">
        <v>3.39</v>
      </c>
      <c r="AU55" s="71">
        <v>126.08</v>
      </c>
      <c r="AV55" s="71">
        <v>-0.11</v>
      </c>
      <c r="AW55" s="71">
        <v>3.5</v>
      </c>
      <c r="AX55" s="71">
        <v>3.5</v>
      </c>
      <c r="AY55" s="71">
        <v>129.24</v>
      </c>
      <c r="AZ55" s="71">
        <v>-0.14000000000000001</v>
      </c>
      <c r="BA55" s="71">
        <v>4.45</v>
      </c>
      <c r="BB55" s="71">
        <v>4.49</v>
      </c>
      <c r="BC55" s="71">
        <v>125.37</v>
      </c>
      <c r="BD55" s="71">
        <v>-0.14000000000000001</v>
      </c>
      <c r="BE55" s="71">
        <v>3.15</v>
      </c>
      <c r="BF55" s="71">
        <v>3.01</v>
      </c>
      <c r="BG55" s="71">
        <v>126.42</v>
      </c>
      <c r="BH55" s="71">
        <v>-0.28000000000000003</v>
      </c>
      <c r="BI55" s="71">
        <v>3.59</v>
      </c>
      <c r="BJ55" s="71">
        <v>3.32</v>
      </c>
      <c r="BK55" s="71">
        <v>125.48</v>
      </c>
      <c r="BL55" s="71">
        <v>-0.2</v>
      </c>
      <c r="BM55" s="71">
        <v>3.22</v>
      </c>
      <c r="BN55" s="71">
        <v>3</v>
      </c>
      <c r="BO55" s="71">
        <v>125.86</v>
      </c>
      <c r="BP55" s="71">
        <v>-0.14000000000000001</v>
      </c>
      <c r="BQ55" s="71">
        <v>3.36</v>
      </c>
      <c r="BR55" s="71">
        <v>3.07</v>
      </c>
      <c r="BS55" s="71">
        <v>125.95</v>
      </c>
      <c r="BT55" s="71">
        <v>-0.32</v>
      </c>
      <c r="BU55" s="71">
        <v>3.4</v>
      </c>
      <c r="BV55" s="71">
        <v>3.08</v>
      </c>
      <c r="BW55" s="71">
        <v>126.29</v>
      </c>
      <c r="BX55" s="71">
        <v>-0.09</v>
      </c>
      <c r="BY55" s="71">
        <v>3.67</v>
      </c>
      <c r="BZ55" s="71">
        <v>3.6</v>
      </c>
      <c r="CA55" s="71">
        <v>126.07</v>
      </c>
      <c r="CB55" s="71">
        <v>-0.21</v>
      </c>
      <c r="CC55" s="71">
        <v>3.3</v>
      </c>
      <c r="CD55" s="72">
        <v>3.14</v>
      </c>
    </row>
    <row r="56" spans="1:1024" s="116" customFormat="1" x14ac:dyDescent="0.2">
      <c r="A56" s="256"/>
      <c r="B56" s="73" t="s">
        <v>120</v>
      </c>
      <c r="C56" s="74">
        <v>126.99</v>
      </c>
      <c r="D56" s="74">
        <v>-0.34</v>
      </c>
      <c r="E56" s="74">
        <v>3.42</v>
      </c>
      <c r="F56" s="74">
        <v>3.16</v>
      </c>
      <c r="G56" s="74">
        <v>126.59</v>
      </c>
      <c r="H56" s="74">
        <v>-0.54</v>
      </c>
      <c r="I56" s="74">
        <v>3.13</v>
      </c>
      <c r="J56" s="74">
        <v>2.84</v>
      </c>
      <c r="K56" s="74">
        <v>125.69</v>
      </c>
      <c r="L56" s="74">
        <v>-0.26</v>
      </c>
      <c r="M56" s="74">
        <v>3.57</v>
      </c>
      <c r="N56" s="74">
        <v>3.27</v>
      </c>
      <c r="O56" s="74">
        <v>128.13999999999999</v>
      </c>
      <c r="P56" s="74">
        <v>-0.35</v>
      </c>
      <c r="Q56" s="74">
        <v>3.7</v>
      </c>
      <c r="R56" s="74">
        <v>3.45</v>
      </c>
      <c r="S56" s="74">
        <v>126.51</v>
      </c>
      <c r="T56" s="74">
        <v>-0.28999999999999998</v>
      </c>
      <c r="U56" s="74">
        <v>3.37</v>
      </c>
      <c r="V56" s="74">
        <v>3.29</v>
      </c>
      <c r="W56" s="74">
        <v>127.47</v>
      </c>
      <c r="X56" s="74">
        <v>-0.34</v>
      </c>
      <c r="Y56" s="74">
        <v>3.39</v>
      </c>
      <c r="Z56" s="74">
        <v>3.16</v>
      </c>
      <c r="AA56" s="74">
        <v>126.74</v>
      </c>
      <c r="AB56" s="74">
        <v>-0.25</v>
      </c>
      <c r="AC56" s="74">
        <v>3.13</v>
      </c>
      <c r="AD56" s="74">
        <v>2.5499999999999998</v>
      </c>
      <c r="AE56" s="74">
        <v>125.96</v>
      </c>
      <c r="AF56" s="74">
        <v>-0.14000000000000001</v>
      </c>
      <c r="AG56" s="74">
        <v>3.16</v>
      </c>
      <c r="AH56" s="74">
        <v>2.91</v>
      </c>
      <c r="AI56" s="74">
        <v>126.54</v>
      </c>
      <c r="AJ56" s="74">
        <v>-0.25</v>
      </c>
      <c r="AK56" s="74">
        <v>3.55</v>
      </c>
      <c r="AL56" s="74">
        <v>3.29</v>
      </c>
      <c r="AM56" s="74">
        <v>127.34</v>
      </c>
      <c r="AN56" s="74">
        <v>-0.45</v>
      </c>
      <c r="AO56" s="74">
        <v>3.42</v>
      </c>
      <c r="AP56" s="74">
        <v>3.13</v>
      </c>
      <c r="AQ56" s="74">
        <v>126.06</v>
      </c>
      <c r="AR56" s="74">
        <v>-0.23</v>
      </c>
      <c r="AS56" s="74">
        <v>3.25</v>
      </c>
      <c r="AT56" s="74">
        <v>3</v>
      </c>
      <c r="AU56" s="74">
        <v>125.66</v>
      </c>
      <c r="AV56" s="74">
        <v>-0.33</v>
      </c>
      <c r="AW56" s="74">
        <v>3.16</v>
      </c>
      <c r="AX56" s="74">
        <v>3.01</v>
      </c>
      <c r="AY56" s="74">
        <v>128.69</v>
      </c>
      <c r="AZ56" s="74">
        <v>-0.43</v>
      </c>
      <c r="BA56" s="74">
        <v>4</v>
      </c>
      <c r="BB56" s="74">
        <v>3.85</v>
      </c>
      <c r="BC56" s="74">
        <v>125.12</v>
      </c>
      <c r="BD56" s="74">
        <v>-0.19</v>
      </c>
      <c r="BE56" s="74">
        <v>2.95</v>
      </c>
      <c r="BF56" s="74">
        <v>2.69</v>
      </c>
      <c r="BG56" s="74">
        <v>126.17</v>
      </c>
      <c r="BH56" s="74">
        <v>-0.19</v>
      </c>
      <c r="BI56" s="74">
        <v>3.39</v>
      </c>
      <c r="BJ56" s="74">
        <v>2.99</v>
      </c>
      <c r="BK56" s="74">
        <v>125.15</v>
      </c>
      <c r="BL56" s="74">
        <v>-0.26</v>
      </c>
      <c r="BM56" s="74">
        <v>2.95</v>
      </c>
      <c r="BN56" s="74">
        <v>2.56</v>
      </c>
      <c r="BO56" s="74">
        <v>125.55</v>
      </c>
      <c r="BP56" s="74">
        <v>-0.25</v>
      </c>
      <c r="BQ56" s="74">
        <v>3.1</v>
      </c>
      <c r="BR56" s="74">
        <v>2.66</v>
      </c>
      <c r="BS56" s="74">
        <v>125.61</v>
      </c>
      <c r="BT56" s="74">
        <v>-0.27</v>
      </c>
      <c r="BU56" s="74">
        <v>3.13</v>
      </c>
      <c r="BV56" s="74">
        <v>2.78</v>
      </c>
      <c r="BW56" s="74">
        <v>125.95</v>
      </c>
      <c r="BX56" s="74">
        <v>-0.27</v>
      </c>
      <c r="BY56" s="74">
        <v>3.4</v>
      </c>
      <c r="BZ56" s="74">
        <v>3.11</v>
      </c>
      <c r="CA56" s="74">
        <v>125.9</v>
      </c>
      <c r="CB56" s="74">
        <v>-0.13</v>
      </c>
      <c r="CC56" s="74">
        <v>3.16</v>
      </c>
      <c r="CD56" s="75">
        <v>2.96</v>
      </c>
    </row>
    <row r="57" spans="1:1024" x14ac:dyDescent="0.2">
      <c r="A57" s="256"/>
      <c r="B57" s="70" t="s">
        <v>121</v>
      </c>
      <c r="C57" s="71">
        <v>126.49</v>
      </c>
      <c r="D57" s="71">
        <v>-0.39</v>
      </c>
      <c r="E57" s="71">
        <v>3.02</v>
      </c>
      <c r="F57" s="71">
        <v>2.89</v>
      </c>
      <c r="G57" s="71">
        <v>126.14</v>
      </c>
      <c r="H57" s="71">
        <v>-0.36</v>
      </c>
      <c r="I57" s="71">
        <v>2.76</v>
      </c>
      <c r="J57" s="71">
        <v>2.63</v>
      </c>
      <c r="K57" s="71">
        <v>125.16</v>
      </c>
      <c r="L57" s="71">
        <v>-0.42</v>
      </c>
      <c r="M57" s="71">
        <v>3.13</v>
      </c>
      <c r="N57" s="71">
        <v>2.97</v>
      </c>
      <c r="O57" s="71">
        <v>127.69</v>
      </c>
      <c r="P57" s="71">
        <v>-0.35</v>
      </c>
      <c r="Q57" s="71">
        <v>3.33</v>
      </c>
      <c r="R57" s="71">
        <v>3.24</v>
      </c>
      <c r="S57" s="71">
        <v>126.04</v>
      </c>
      <c r="T57" s="71">
        <v>-0.37</v>
      </c>
      <c r="U57" s="71">
        <v>2.99</v>
      </c>
      <c r="V57" s="71">
        <v>3.03</v>
      </c>
      <c r="W57" s="71">
        <v>127.03</v>
      </c>
      <c r="X57" s="71">
        <v>-0.34</v>
      </c>
      <c r="Y57" s="71">
        <v>3.03</v>
      </c>
      <c r="Z57" s="71">
        <v>2.95</v>
      </c>
      <c r="AA57" s="71">
        <v>126.13</v>
      </c>
      <c r="AB57" s="71">
        <v>-0.48</v>
      </c>
      <c r="AC57" s="71">
        <v>2.63</v>
      </c>
      <c r="AD57" s="71">
        <v>2.2599999999999998</v>
      </c>
      <c r="AE57" s="71">
        <v>125.32</v>
      </c>
      <c r="AF57" s="71">
        <v>-0.51</v>
      </c>
      <c r="AG57" s="71">
        <v>2.64</v>
      </c>
      <c r="AH57" s="71">
        <v>2.52</v>
      </c>
      <c r="AI57" s="71">
        <v>125.89</v>
      </c>
      <c r="AJ57" s="71">
        <v>-0.51</v>
      </c>
      <c r="AK57" s="71">
        <v>3.02</v>
      </c>
      <c r="AL57" s="71">
        <v>2.82</v>
      </c>
      <c r="AM57" s="71">
        <v>126.7</v>
      </c>
      <c r="AN57" s="71">
        <v>-0.5</v>
      </c>
      <c r="AO57" s="71">
        <v>2.91</v>
      </c>
      <c r="AP57" s="71">
        <v>2.76</v>
      </c>
      <c r="AQ57" s="71">
        <v>125.59</v>
      </c>
      <c r="AR57" s="71">
        <v>-0.37</v>
      </c>
      <c r="AS57" s="71">
        <v>2.86</v>
      </c>
      <c r="AT57" s="71">
        <v>2.6</v>
      </c>
      <c r="AU57" s="71">
        <v>125.26</v>
      </c>
      <c r="AV57" s="71">
        <v>-0.32</v>
      </c>
      <c r="AW57" s="71">
        <v>2.84</v>
      </c>
      <c r="AX57" s="71">
        <v>2.64</v>
      </c>
      <c r="AY57" s="71">
        <v>128.31</v>
      </c>
      <c r="AZ57" s="71">
        <v>-0.3</v>
      </c>
      <c r="BA57" s="71">
        <v>3.69</v>
      </c>
      <c r="BB57" s="71">
        <v>3.63</v>
      </c>
      <c r="BC57" s="71">
        <v>124.54</v>
      </c>
      <c r="BD57" s="71">
        <v>-0.47</v>
      </c>
      <c r="BE57" s="71">
        <v>2.4700000000000002</v>
      </c>
      <c r="BF57" s="71">
        <v>2.2999999999999998</v>
      </c>
      <c r="BG57" s="71">
        <v>125.55</v>
      </c>
      <c r="BH57" s="71">
        <v>-0.5</v>
      </c>
      <c r="BI57" s="71">
        <v>2.88</v>
      </c>
      <c r="BJ57" s="71">
        <v>2.5299999999999998</v>
      </c>
      <c r="BK57" s="71">
        <v>124.53</v>
      </c>
      <c r="BL57" s="71">
        <v>-0.5</v>
      </c>
      <c r="BM57" s="71">
        <v>2.44</v>
      </c>
      <c r="BN57" s="71">
        <v>2.0699999999999998</v>
      </c>
      <c r="BO57" s="71">
        <v>124.85</v>
      </c>
      <c r="BP57" s="71">
        <v>-0.55000000000000004</v>
      </c>
      <c r="BQ57" s="71">
        <v>2.5299999999999998</v>
      </c>
      <c r="BR57" s="71">
        <v>2.13</v>
      </c>
      <c r="BS57" s="71">
        <v>125.19</v>
      </c>
      <c r="BT57" s="71">
        <v>-0.33</v>
      </c>
      <c r="BU57" s="71">
        <v>2.78</v>
      </c>
      <c r="BV57" s="71">
        <v>2.5099999999999998</v>
      </c>
      <c r="BW57" s="71">
        <v>125.41</v>
      </c>
      <c r="BX57" s="71">
        <v>-0.43</v>
      </c>
      <c r="BY57" s="71">
        <v>2.95</v>
      </c>
      <c r="BZ57" s="71">
        <v>2.66</v>
      </c>
      <c r="CA57" s="71">
        <v>125.2</v>
      </c>
      <c r="CB57" s="71">
        <v>-0.55000000000000004</v>
      </c>
      <c r="CC57" s="71">
        <v>2.59</v>
      </c>
      <c r="CD57" s="72">
        <v>2.5</v>
      </c>
    </row>
    <row r="58" spans="1:1024" x14ac:dyDescent="0.2">
      <c r="A58" s="256"/>
      <c r="B58" s="73" t="s">
        <v>122</v>
      </c>
      <c r="C58" s="74">
        <v>126.47</v>
      </c>
      <c r="D58" s="74">
        <v>-0.02</v>
      </c>
      <c r="E58" s="74">
        <v>3</v>
      </c>
      <c r="F58" s="74">
        <v>3.12</v>
      </c>
      <c r="G58" s="74">
        <v>126.27</v>
      </c>
      <c r="H58" s="74">
        <v>0.1</v>
      </c>
      <c r="I58" s="74">
        <v>2.87</v>
      </c>
      <c r="J58" s="74">
        <v>3.01</v>
      </c>
      <c r="K58" s="74">
        <v>125.01</v>
      </c>
      <c r="L58" s="74">
        <v>-0.12</v>
      </c>
      <c r="M58" s="74">
        <v>3.01</v>
      </c>
      <c r="N58" s="74">
        <v>3.13</v>
      </c>
      <c r="O58" s="74">
        <v>127.63</v>
      </c>
      <c r="P58" s="74">
        <v>-0.05</v>
      </c>
      <c r="Q58" s="74">
        <v>3.28</v>
      </c>
      <c r="R58" s="74">
        <v>3.4</v>
      </c>
      <c r="S58" s="74">
        <v>125.97</v>
      </c>
      <c r="T58" s="74">
        <v>-0.05</v>
      </c>
      <c r="U58" s="74">
        <v>2.94</v>
      </c>
      <c r="V58" s="74">
        <v>3.29</v>
      </c>
      <c r="W58" s="74">
        <v>126.99</v>
      </c>
      <c r="X58" s="74">
        <v>-0.04</v>
      </c>
      <c r="Y58" s="74">
        <v>3</v>
      </c>
      <c r="Z58" s="74">
        <v>3.15</v>
      </c>
      <c r="AA58" s="74">
        <v>126.01</v>
      </c>
      <c r="AB58" s="74">
        <v>-0.1</v>
      </c>
      <c r="AC58" s="74">
        <v>2.5299999999999998</v>
      </c>
      <c r="AD58" s="74">
        <v>2.46</v>
      </c>
      <c r="AE58" s="74">
        <v>125.32</v>
      </c>
      <c r="AF58" s="74">
        <v>0</v>
      </c>
      <c r="AG58" s="74">
        <v>2.64</v>
      </c>
      <c r="AH58" s="74">
        <v>2.73</v>
      </c>
      <c r="AI58" s="74">
        <v>125.9</v>
      </c>
      <c r="AJ58" s="74">
        <v>0.01</v>
      </c>
      <c r="AK58" s="74">
        <v>3.03</v>
      </c>
      <c r="AL58" s="74">
        <v>3.11</v>
      </c>
      <c r="AM58" s="74">
        <v>126.72</v>
      </c>
      <c r="AN58" s="74">
        <v>0.02</v>
      </c>
      <c r="AO58" s="74">
        <v>2.92</v>
      </c>
      <c r="AP58" s="74">
        <v>3.12</v>
      </c>
      <c r="AQ58" s="74">
        <v>125.45</v>
      </c>
      <c r="AR58" s="74">
        <v>-0.12</v>
      </c>
      <c r="AS58" s="74">
        <v>2.74</v>
      </c>
      <c r="AT58" s="74">
        <v>2.83</v>
      </c>
      <c r="AU58" s="74">
        <v>125.25</v>
      </c>
      <c r="AV58" s="74">
        <v>-0.01</v>
      </c>
      <c r="AW58" s="74">
        <v>2.82</v>
      </c>
      <c r="AX58" s="74">
        <v>2.95</v>
      </c>
      <c r="AY58" s="74">
        <v>128.1</v>
      </c>
      <c r="AZ58" s="74">
        <v>-0.16</v>
      </c>
      <c r="BA58" s="74">
        <v>3.52</v>
      </c>
      <c r="BB58" s="74">
        <v>3.64</v>
      </c>
      <c r="BC58" s="74">
        <v>124.63</v>
      </c>
      <c r="BD58" s="74">
        <v>7.0000000000000007E-2</v>
      </c>
      <c r="BE58" s="74">
        <v>2.54</v>
      </c>
      <c r="BF58" s="74">
        <v>2.65</v>
      </c>
      <c r="BG58" s="74">
        <v>125.24</v>
      </c>
      <c r="BH58" s="74">
        <v>-0.24</v>
      </c>
      <c r="BI58" s="74">
        <v>2.63</v>
      </c>
      <c r="BJ58" s="74">
        <v>2.65</v>
      </c>
      <c r="BK58" s="74">
        <v>124.43</v>
      </c>
      <c r="BL58" s="74">
        <v>-0.08</v>
      </c>
      <c r="BM58" s="74">
        <v>2.36</v>
      </c>
      <c r="BN58" s="74">
        <v>2.27</v>
      </c>
      <c r="BO58" s="74">
        <v>124.7</v>
      </c>
      <c r="BP58" s="74">
        <v>-0.12</v>
      </c>
      <c r="BQ58" s="74">
        <v>2.4</v>
      </c>
      <c r="BR58" s="74">
        <v>2.3199999999999998</v>
      </c>
      <c r="BS58" s="74">
        <v>125.47</v>
      </c>
      <c r="BT58" s="74">
        <v>0.22</v>
      </c>
      <c r="BU58" s="74">
        <v>3.01</v>
      </c>
      <c r="BV58" s="74">
        <v>3.05</v>
      </c>
      <c r="BW58" s="74">
        <v>125.35</v>
      </c>
      <c r="BX58" s="74">
        <v>-0.05</v>
      </c>
      <c r="BY58" s="74">
        <v>2.9</v>
      </c>
      <c r="BZ58" s="74">
        <v>2.93</v>
      </c>
      <c r="CA58" s="74">
        <v>125.11</v>
      </c>
      <c r="CB58" s="74">
        <v>-7.0000000000000007E-2</v>
      </c>
      <c r="CC58" s="74">
        <v>2.52</v>
      </c>
      <c r="CD58" s="75">
        <v>2.6</v>
      </c>
    </row>
    <row r="59" spans="1:1024" s="114" customFormat="1" x14ac:dyDescent="0.2">
      <c r="A59" s="256"/>
      <c r="B59" s="197" t="s">
        <v>123</v>
      </c>
      <c r="C59" s="95">
        <v>127.21</v>
      </c>
      <c r="D59" s="95">
        <v>0.59</v>
      </c>
      <c r="E59" s="95">
        <v>3.61</v>
      </c>
      <c r="F59" s="95">
        <v>3.61</v>
      </c>
      <c r="G59" s="95">
        <v>126.98</v>
      </c>
      <c r="H59" s="95">
        <v>0.56000000000000005</v>
      </c>
      <c r="I59" s="95">
        <v>3.44</v>
      </c>
      <c r="J59" s="95">
        <v>3.44</v>
      </c>
      <c r="K59" s="95">
        <v>125.74</v>
      </c>
      <c r="L59" s="95">
        <v>0.59</v>
      </c>
      <c r="M59" s="95">
        <v>3.61</v>
      </c>
      <c r="N59" s="95">
        <v>3.61</v>
      </c>
      <c r="O59" s="95">
        <v>128.36000000000001</v>
      </c>
      <c r="P59" s="95">
        <v>0.56999999999999995</v>
      </c>
      <c r="Q59" s="95">
        <v>3.87</v>
      </c>
      <c r="R59" s="95">
        <v>3.87</v>
      </c>
      <c r="S59" s="95">
        <v>126.63</v>
      </c>
      <c r="T59" s="95">
        <v>0.52</v>
      </c>
      <c r="U59" s="95">
        <v>3.47</v>
      </c>
      <c r="V59" s="95">
        <v>3.47</v>
      </c>
      <c r="W59" s="95">
        <v>127.76</v>
      </c>
      <c r="X59" s="95">
        <v>0.61</v>
      </c>
      <c r="Y59" s="95">
        <v>3.62</v>
      </c>
      <c r="Z59" s="95">
        <v>3.62</v>
      </c>
      <c r="AA59" s="95">
        <v>126.71</v>
      </c>
      <c r="AB59" s="95">
        <v>0.56000000000000005</v>
      </c>
      <c r="AC59" s="95">
        <v>3.11</v>
      </c>
      <c r="AD59" s="95">
        <v>3.11</v>
      </c>
      <c r="AE59" s="95">
        <v>126.25</v>
      </c>
      <c r="AF59" s="95">
        <v>0.74</v>
      </c>
      <c r="AG59" s="95">
        <v>3.4</v>
      </c>
      <c r="AH59" s="95">
        <v>3.4</v>
      </c>
      <c r="AI59" s="95">
        <v>126.61</v>
      </c>
      <c r="AJ59" s="95">
        <v>0.56000000000000005</v>
      </c>
      <c r="AK59" s="95">
        <v>3.61</v>
      </c>
      <c r="AL59" s="95">
        <v>3.61</v>
      </c>
      <c r="AM59" s="95">
        <v>127.33</v>
      </c>
      <c r="AN59" s="95">
        <v>0.48</v>
      </c>
      <c r="AO59" s="95">
        <v>3.42</v>
      </c>
      <c r="AP59" s="95">
        <v>3.42</v>
      </c>
      <c r="AQ59" s="95">
        <v>126.08</v>
      </c>
      <c r="AR59" s="95">
        <v>0.51</v>
      </c>
      <c r="AS59" s="95">
        <v>3.26</v>
      </c>
      <c r="AT59" s="95">
        <v>3.26</v>
      </c>
      <c r="AU59" s="95">
        <v>126.05</v>
      </c>
      <c r="AV59" s="95">
        <v>0.64</v>
      </c>
      <c r="AW59" s="95">
        <v>3.49</v>
      </c>
      <c r="AX59" s="95">
        <v>3.49</v>
      </c>
      <c r="AY59" s="95">
        <v>128.75</v>
      </c>
      <c r="AZ59" s="95">
        <v>0.51</v>
      </c>
      <c r="BA59" s="95">
        <v>4.05</v>
      </c>
      <c r="BB59" s="95">
        <v>4.05</v>
      </c>
      <c r="BC59" s="95">
        <v>125.5</v>
      </c>
      <c r="BD59" s="95">
        <v>0.7</v>
      </c>
      <c r="BE59" s="95">
        <v>3.26</v>
      </c>
      <c r="BF59" s="95">
        <v>3.26</v>
      </c>
      <c r="BG59" s="95">
        <v>125.98</v>
      </c>
      <c r="BH59" s="95">
        <v>0.6</v>
      </c>
      <c r="BI59" s="95">
        <v>3.24</v>
      </c>
      <c r="BJ59" s="95">
        <v>3.24</v>
      </c>
      <c r="BK59" s="95">
        <v>125.16</v>
      </c>
      <c r="BL59" s="95">
        <v>0.57999999999999996</v>
      </c>
      <c r="BM59" s="95">
        <v>2.96</v>
      </c>
      <c r="BN59" s="95">
        <v>2.96</v>
      </c>
      <c r="BO59" s="95">
        <v>125.42</v>
      </c>
      <c r="BP59" s="95">
        <v>0.57999999999999996</v>
      </c>
      <c r="BQ59" s="95">
        <v>3</v>
      </c>
      <c r="BR59" s="95">
        <v>3</v>
      </c>
      <c r="BS59" s="95">
        <v>126.21</v>
      </c>
      <c r="BT59" s="95">
        <v>0.6</v>
      </c>
      <c r="BU59" s="95">
        <v>3.62</v>
      </c>
      <c r="BV59" s="95">
        <v>3.62</v>
      </c>
      <c r="BW59" s="95">
        <v>125.99</v>
      </c>
      <c r="BX59" s="95">
        <v>0.51</v>
      </c>
      <c r="BY59" s="95">
        <v>3.43</v>
      </c>
      <c r="BZ59" s="95">
        <v>3.43</v>
      </c>
      <c r="CA59" s="95">
        <v>126.09</v>
      </c>
      <c r="CB59" s="95">
        <v>0.78</v>
      </c>
      <c r="CC59" s="95">
        <v>3.32</v>
      </c>
      <c r="CD59" s="96">
        <v>3.32</v>
      </c>
      <c r="CE59" s="107"/>
      <c r="CF59" s="107"/>
      <c r="CG59" s="107"/>
      <c r="CH59" s="107"/>
      <c r="CI59" s="107"/>
      <c r="CJ59" s="107"/>
      <c r="CK59" s="107"/>
      <c r="CL59" s="107"/>
      <c r="CM59" s="107"/>
      <c r="CN59" s="107"/>
      <c r="CO59" s="107"/>
      <c r="CP59" s="107"/>
      <c r="CQ59" s="107"/>
      <c r="CR59" s="107"/>
      <c r="CS59" s="107"/>
      <c r="CT59" s="107"/>
      <c r="CU59" s="107"/>
      <c r="CV59" s="107"/>
      <c r="CW59" s="107"/>
      <c r="CX59" s="107"/>
      <c r="CY59" s="107"/>
      <c r="CZ59" s="107"/>
      <c r="DA59" s="107"/>
      <c r="DB59" s="107"/>
      <c r="DC59" s="107"/>
      <c r="DD59" s="107"/>
      <c r="DE59" s="107"/>
      <c r="DF59" s="107"/>
      <c r="DG59" s="107"/>
      <c r="DH59" s="107"/>
      <c r="DI59" s="107"/>
      <c r="DJ59" s="107"/>
      <c r="DK59" s="107"/>
      <c r="DL59" s="107"/>
      <c r="DM59" s="107"/>
      <c r="DN59" s="107"/>
      <c r="DO59" s="107"/>
      <c r="DP59" s="107"/>
      <c r="DQ59" s="107"/>
      <c r="DR59" s="107"/>
      <c r="DS59" s="107"/>
      <c r="DT59" s="107"/>
      <c r="DU59" s="107"/>
      <c r="DV59" s="107"/>
      <c r="DW59" s="107"/>
      <c r="DX59" s="107"/>
      <c r="DY59" s="107"/>
      <c r="DZ59" s="107"/>
      <c r="EA59" s="107"/>
      <c r="EB59" s="107"/>
      <c r="EC59" s="107"/>
      <c r="ED59" s="107"/>
      <c r="EE59" s="107"/>
      <c r="EF59" s="107"/>
      <c r="EG59" s="107"/>
      <c r="EH59" s="107"/>
      <c r="EI59" s="107"/>
      <c r="EJ59" s="107"/>
      <c r="EK59" s="107"/>
      <c r="EL59" s="107"/>
      <c r="EM59" s="107"/>
      <c r="EN59" s="107"/>
      <c r="EO59" s="107"/>
      <c r="EP59" s="107"/>
      <c r="EQ59" s="107"/>
      <c r="ER59" s="107"/>
      <c r="ES59" s="107"/>
      <c r="ET59" s="107"/>
      <c r="EU59" s="107"/>
      <c r="EV59" s="107"/>
      <c r="EW59" s="107"/>
      <c r="EX59" s="107"/>
      <c r="EY59" s="107"/>
      <c r="EZ59" s="107"/>
      <c r="FA59" s="107"/>
      <c r="FB59" s="107"/>
      <c r="FC59" s="107"/>
      <c r="FD59" s="107"/>
      <c r="FE59" s="107"/>
      <c r="FF59" s="107"/>
      <c r="FG59" s="107"/>
      <c r="FH59" s="107"/>
      <c r="FI59" s="107"/>
      <c r="FJ59" s="107"/>
      <c r="FK59" s="107"/>
      <c r="FL59" s="107"/>
      <c r="FM59" s="107"/>
      <c r="FN59" s="107"/>
      <c r="FO59" s="107"/>
      <c r="FP59" s="107"/>
      <c r="FQ59" s="107"/>
      <c r="FR59" s="107"/>
      <c r="FS59" s="107"/>
      <c r="FT59" s="107"/>
      <c r="FU59" s="107"/>
      <c r="FV59" s="107"/>
      <c r="FW59" s="107"/>
      <c r="FX59" s="107"/>
      <c r="FY59" s="107"/>
      <c r="FZ59" s="107"/>
      <c r="GA59" s="107"/>
      <c r="GB59" s="107"/>
      <c r="GC59" s="107"/>
      <c r="GD59" s="107"/>
      <c r="GE59" s="107"/>
      <c r="GF59" s="107"/>
      <c r="GG59" s="107"/>
      <c r="GH59" s="107"/>
      <c r="GI59" s="107"/>
      <c r="GJ59" s="107"/>
      <c r="GK59" s="107"/>
      <c r="GL59" s="107"/>
      <c r="GM59" s="107"/>
      <c r="GN59" s="107"/>
      <c r="GO59" s="107"/>
      <c r="GP59" s="107"/>
      <c r="GQ59" s="107"/>
      <c r="GR59" s="107"/>
      <c r="GS59" s="107"/>
      <c r="GT59" s="107"/>
      <c r="GU59" s="107"/>
      <c r="GV59" s="107"/>
      <c r="GW59" s="107"/>
      <c r="GX59" s="107"/>
      <c r="GY59" s="107"/>
      <c r="GZ59" s="107"/>
      <c r="HA59" s="107"/>
      <c r="HB59" s="107"/>
      <c r="HC59" s="107"/>
      <c r="HD59" s="107"/>
      <c r="HE59" s="107"/>
      <c r="HF59" s="107"/>
      <c r="HG59" s="107"/>
      <c r="HH59" s="107"/>
      <c r="HI59" s="107"/>
      <c r="HJ59" s="107"/>
      <c r="HK59" s="107"/>
      <c r="HL59" s="107"/>
      <c r="HM59" s="107"/>
      <c r="HN59" s="107"/>
      <c r="HO59" s="107"/>
      <c r="HP59" s="107"/>
      <c r="HQ59" s="107"/>
      <c r="HR59" s="107"/>
      <c r="HS59" s="107"/>
      <c r="HT59" s="107"/>
      <c r="HU59" s="107"/>
      <c r="HV59" s="107"/>
      <c r="HW59" s="107"/>
    </row>
    <row r="60" spans="1:1024" s="116" customFormat="1" ht="12" customHeight="1" x14ac:dyDescent="0.2">
      <c r="A60" s="351">
        <v>2026</v>
      </c>
      <c r="B60" s="358" t="s">
        <v>111</v>
      </c>
      <c r="C60" s="69">
        <v>131.91</v>
      </c>
      <c r="D60" s="69">
        <v>3.69</v>
      </c>
      <c r="E60" s="69">
        <v>3.69</v>
      </c>
      <c r="F60" s="69">
        <v>5.51</v>
      </c>
      <c r="G60" s="69">
        <v>131.34</v>
      </c>
      <c r="H60" s="69">
        <v>3.44</v>
      </c>
      <c r="I60" s="69">
        <v>3.44</v>
      </c>
      <c r="J60" s="69">
        <v>5.24</v>
      </c>
      <c r="K60" s="69">
        <v>130.61000000000001</v>
      </c>
      <c r="L60" s="69">
        <v>3.87</v>
      </c>
      <c r="M60" s="69">
        <v>3.87</v>
      </c>
      <c r="N60" s="69">
        <v>5.42</v>
      </c>
      <c r="O60" s="69">
        <v>133.38</v>
      </c>
      <c r="P60" s="69">
        <v>3.91</v>
      </c>
      <c r="Q60" s="69">
        <v>3.91</v>
      </c>
      <c r="R60" s="69">
        <v>6.05</v>
      </c>
      <c r="S60" s="69">
        <v>131.43</v>
      </c>
      <c r="T60" s="69">
        <v>3.79</v>
      </c>
      <c r="U60" s="69">
        <v>3.79</v>
      </c>
      <c r="V60" s="69">
        <v>5.38</v>
      </c>
      <c r="W60" s="69">
        <v>132.63</v>
      </c>
      <c r="X60" s="69">
        <v>3.81</v>
      </c>
      <c r="Y60" s="69">
        <v>3.81</v>
      </c>
      <c r="Z60" s="69">
        <v>5.6</v>
      </c>
      <c r="AA60" s="69">
        <v>131.38</v>
      </c>
      <c r="AB60" s="69">
        <v>3.68</v>
      </c>
      <c r="AC60" s="69">
        <v>3.68</v>
      </c>
      <c r="AD60" s="69">
        <v>4.79</v>
      </c>
      <c r="AE60" s="69">
        <v>130.65</v>
      </c>
      <c r="AF60" s="69">
        <v>3.49</v>
      </c>
      <c r="AG60" s="69">
        <v>3.49</v>
      </c>
      <c r="AH60" s="69">
        <v>4.99</v>
      </c>
      <c r="AI60" s="69">
        <v>131.41</v>
      </c>
      <c r="AJ60" s="69">
        <v>3.79</v>
      </c>
      <c r="AK60" s="69">
        <v>3.79</v>
      </c>
      <c r="AL60" s="69">
        <v>5.33</v>
      </c>
      <c r="AM60" s="69">
        <v>131.69999999999999</v>
      </c>
      <c r="AN60" s="69">
        <v>3.43</v>
      </c>
      <c r="AO60" s="69">
        <v>3.43</v>
      </c>
      <c r="AP60" s="69">
        <v>5.08</v>
      </c>
      <c r="AQ60" s="69">
        <v>130.59</v>
      </c>
      <c r="AR60" s="69">
        <v>3.57</v>
      </c>
      <c r="AS60" s="69">
        <v>3.57</v>
      </c>
      <c r="AT60" s="69">
        <v>4.97</v>
      </c>
      <c r="AU60" s="69">
        <v>130.94999999999999</v>
      </c>
      <c r="AV60" s="69">
        <v>3.89</v>
      </c>
      <c r="AW60" s="69">
        <v>3.89</v>
      </c>
      <c r="AX60" s="69">
        <v>5.53</v>
      </c>
      <c r="AY60" s="69">
        <v>133.47</v>
      </c>
      <c r="AZ60" s="69">
        <v>3.67</v>
      </c>
      <c r="BA60" s="69">
        <v>3.67</v>
      </c>
      <c r="BB60" s="69">
        <v>5.89</v>
      </c>
      <c r="BC60" s="69">
        <v>129.81</v>
      </c>
      <c r="BD60" s="69">
        <v>3.44</v>
      </c>
      <c r="BE60" s="69">
        <v>3.44</v>
      </c>
      <c r="BF60" s="69">
        <v>4.84</v>
      </c>
      <c r="BG60" s="69">
        <v>130.27000000000001</v>
      </c>
      <c r="BH60" s="69">
        <v>3.41</v>
      </c>
      <c r="BI60" s="69">
        <v>3.41</v>
      </c>
      <c r="BJ60" s="69">
        <v>4.51</v>
      </c>
      <c r="BK60" s="69">
        <v>129.49</v>
      </c>
      <c r="BL60" s="69">
        <v>3.46</v>
      </c>
      <c r="BM60" s="69">
        <v>3.46</v>
      </c>
      <c r="BN60" s="69">
        <v>4.55</v>
      </c>
      <c r="BO60" s="69">
        <v>129.83000000000001</v>
      </c>
      <c r="BP60" s="69">
        <v>3.51</v>
      </c>
      <c r="BQ60" s="69">
        <v>3.51</v>
      </c>
      <c r="BR60" s="69">
        <v>4.5599999999999996</v>
      </c>
      <c r="BS60" s="69">
        <v>130.22999999999999</v>
      </c>
      <c r="BT60" s="69">
        <v>3.18</v>
      </c>
      <c r="BU60" s="69">
        <v>3.18</v>
      </c>
      <c r="BV60" s="69">
        <v>4.8499999999999996</v>
      </c>
      <c r="BW60" s="69">
        <v>130.38</v>
      </c>
      <c r="BX60" s="69">
        <v>3.49</v>
      </c>
      <c r="BY60" s="69">
        <v>3.49</v>
      </c>
      <c r="BZ60" s="69">
        <v>5.13</v>
      </c>
      <c r="CA60" s="69">
        <v>130.43</v>
      </c>
      <c r="CB60" s="69">
        <v>3.44</v>
      </c>
      <c r="CC60" s="69">
        <v>3.44</v>
      </c>
      <c r="CD60" s="360">
        <v>4.8600000000000003</v>
      </c>
    </row>
    <row r="61" spans="1:1024" s="350" customFormat="1" ht="12" customHeight="1" x14ac:dyDescent="0.2">
      <c r="A61" s="352"/>
      <c r="B61" s="354" t="s">
        <v>112</v>
      </c>
      <c r="C61" s="355">
        <v>134.43</v>
      </c>
      <c r="D61" s="355">
        <v>1.91</v>
      </c>
      <c r="E61" s="355">
        <v>5.67</v>
      </c>
      <c r="F61" s="355">
        <v>6.31</v>
      </c>
      <c r="G61" s="355">
        <v>133.88999999999999</v>
      </c>
      <c r="H61" s="355">
        <v>1.94</v>
      </c>
      <c r="I61" s="355">
        <v>5.44</v>
      </c>
      <c r="J61" s="355">
        <v>6.04</v>
      </c>
      <c r="K61" s="355">
        <v>132.84</v>
      </c>
      <c r="L61" s="355">
        <v>1.71</v>
      </c>
      <c r="M61" s="355">
        <v>5.65</v>
      </c>
      <c r="N61" s="355">
        <v>6.09</v>
      </c>
      <c r="O61" s="355">
        <v>136.15</v>
      </c>
      <c r="P61" s="355">
        <v>2.0699999999999998</v>
      </c>
      <c r="Q61" s="355">
        <v>6.07</v>
      </c>
      <c r="R61" s="355">
        <v>6.96</v>
      </c>
      <c r="S61" s="355">
        <v>133.57</v>
      </c>
      <c r="T61" s="355">
        <v>1.62</v>
      </c>
      <c r="U61" s="355">
        <v>5.48</v>
      </c>
      <c r="V61" s="355">
        <v>5.97</v>
      </c>
      <c r="W61" s="355">
        <v>135.43</v>
      </c>
      <c r="X61" s="355">
        <v>2.11</v>
      </c>
      <c r="Y61" s="355">
        <v>6</v>
      </c>
      <c r="Z61" s="355">
        <v>6.62</v>
      </c>
      <c r="AA61" s="355">
        <v>133.91</v>
      </c>
      <c r="AB61" s="355">
        <v>1.93</v>
      </c>
      <c r="AC61" s="355">
        <v>5.68</v>
      </c>
      <c r="AD61" s="355">
        <v>5.74</v>
      </c>
      <c r="AE61" s="355">
        <v>132.84</v>
      </c>
      <c r="AF61" s="355">
        <v>1.67</v>
      </c>
      <c r="AG61" s="355">
        <v>5.22</v>
      </c>
      <c r="AH61" s="355">
        <v>5.7</v>
      </c>
      <c r="AI61" s="355">
        <v>133.75</v>
      </c>
      <c r="AJ61" s="355">
        <v>1.78</v>
      </c>
      <c r="AK61" s="355">
        <v>5.64</v>
      </c>
      <c r="AL61" s="355">
        <v>5.97</v>
      </c>
      <c r="AM61" s="355">
        <v>134.19</v>
      </c>
      <c r="AN61" s="355">
        <v>1.9</v>
      </c>
      <c r="AO61" s="355">
        <v>5.39</v>
      </c>
      <c r="AP61" s="355">
        <v>5.92</v>
      </c>
      <c r="AQ61" s="355">
        <v>132.99</v>
      </c>
      <c r="AR61" s="355">
        <v>1.84</v>
      </c>
      <c r="AS61" s="355">
        <v>5.48</v>
      </c>
      <c r="AT61" s="355">
        <v>5.93</v>
      </c>
      <c r="AU61" s="355">
        <v>132.97</v>
      </c>
      <c r="AV61" s="355">
        <v>1.54</v>
      </c>
      <c r="AW61" s="355">
        <v>5.48</v>
      </c>
      <c r="AX61" s="355">
        <v>5.96</v>
      </c>
      <c r="AY61" s="355">
        <v>136.41</v>
      </c>
      <c r="AZ61" s="355">
        <v>2.21</v>
      </c>
      <c r="BA61" s="355">
        <v>5.95</v>
      </c>
      <c r="BB61" s="355">
        <v>6.88</v>
      </c>
      <c r="BC61" s="355">
        <v>131.88999999999999</v>
      </c>
      <c r="BD61" s="355">
        <v>1.6</v>
      </c>
      <c r="BE61" s="355">
        <v>5.0999999999999996</v>
      </c>
      <c r="BF61" s="355">
        <v>5.49</v>
      </c>
      <c r="BG61" s="355">
        <v>132.84</v>
      </c>
      <c r="BH61" s="355">
        <v>1.97</v>
      </c>
      <c r="BI61" s="355">
        <v>5.44</v>
      </c>
      <c r="BJ61" s="355">
        <v>5.33</v>
      </c>
      <c r="BK61" s="355">
        <v>131.87</v>
      </c>
      <c r="BL61" s="355">
        <v>1.84</v>
      </c>
      <c r="BM61" s="355">
        <v>5.37</v>
      </c>
      <c r="BN61" s="355">
        <v>5.46</v>
      </c>
      <c r="BO61" s="355">
        <v>132.25</v>
      </c>
      <c r="BP61" s="355">
        <v>1.87</v>
      </c>
      <c r="BQ61" s="355">
        <v>5.45</v>
      </c>
      <c r="BR61" s="355">
        <v>5.51</v>
      </c>
      <c r="BS61" s="355">
        <v>132.43</v>
      </c>
      <c r="BT61" s="355">
        <v>1.69</v>
      </c>
      <c r="BU61" s="355">
        <v>4.93</v>
      </c>
      <c r="BV61" s="355">
        <v>5.48</v>
      </c>
      <c r="BW61" s="355">
        <v>132.4</v>
      </c>
      <c r="BX61" s="355">
        <v>1.55</v>
      </c>
      <c r="BY61" s="355">
        <v>5.09</v>
      </c>
      <c r="BZ61" s="355">
        <v>5.76</v>
      </c>
      <c r="CA61" s="355">
        <v>132.59</v>
      </c>
      <c r="CB61" s="355">
        <v>1.65</v>
      </c>
      <c r="CC61" s="355">
        <v>5.15</v>
      </c>
      <c r="CD61" s="72">
        <v>5.49</v>
      </c>
      <c r="CE61" s="349"/>
      <c r="CF61" s="349"/>
      <c r="CG61" s="349"/>
      <c r="CH61" s="349"/>
      <c r="CI61" s="349"/>
      <c r="CJ61" s="349"/>
      <c r="CK61" s="349"/>
      <c r="CL61" s="349"/>
      <c r="CM61" s="349"/>
      <c r="CN61" s="349"/>
      <c r="CO61" s="349"/>
      <c r="CP61" s="349"/>
      <c r="CQ61" s="349"/>
      <c r="CR61" s="349"/>
      <c r="CS61" s="349"/>
      <c r="CT61" s="349"/>
      <c r="CU61" s="349"/>
      <c r="CV61" s="349"/>
      <c r="CW61" s="349"/>
      <c r="CX61" s="349"/>
      <c r="CY61" s="349"/>
      <c r="CZ61" s="349"/>
      <c r="DA61" s="349"/>
      <c r="DB61" s="349"/>
      <c r="DC61" s="349"/>
      <c r="DD61" s="349"/>
      <c r="DE61" s="349"/>
      <c r="DF61" s="349"/>
      <c r="DG61" s="349"/>
      <c r="DH61" s="349"/>
      <c r="DI61" s="349"/>
      <c r="DJ61" s="349"/>
      <c r="DK61" s="349"/>
      <c r="DL61" s="349"/>
      <c r="DM61" s="349"/>
      <c r="DN61" s="349"/>
      <c r="DO61" s="349"/>
      <c r="DP61" s="349"/>
      <c r="DQ61" s="349"/>
      <c r="DR61" s="349"/>
      <c r="DS61" s="349"/>
      <c r="DT61" s="349"/>
      <c r="DU61" s="349"/>
      <c r="DV61" s="349"/>
      <c r="DW61" s="349"/>
      <c r="DX61" s="349"/>
      <c r="DY61" s="349"/>
      <c r="DZ61" s="349"/>
      <c r="EA61" s="349"/>
      <c r="EB61" s="349"/>
      <c r="EC61" s="349"/>
      <c r="ED61" s="349"/>
      <c r="EE61" s="349"/>
      <c r="EF61" s="349"/>
      <c r="EG61" s="349"/>
      <c r="EH61" s="349"/>
      <c r="EI61" s="349"/>
      <c r="EJ61" s="349"/>
      <c r="EK61" s="349"/>
      <c r="EL61" s="349"/>
      <c r="EM61" s="349"/>
      <c r="EN61" s="349"/>
      <c r="EO61" s="349"/>
      <c r="EP61" s="349"/>
      <c r="EQ61" s="349"/>
      <c r="ER61" s="349"/>
      <c r="ES61" s="349"/>
      <c r="ET61" s="349"/>
      <c r="EU61" s="349"/>
      <c r="EV61" s="349"/>
      <c r="EW61" s="349"/>
      <c r="EX61" s="349"/>
      <c r="EY61" s="349"/>
      <c r="EZ61" s="349"/>
      <c r="FA61" s="349"/>
      <c r="FB61" s="349"/>
      <c r="FC61" s="349"/>
      <c r="FD61" s="349"/>
      <c r="FE61" s="349"/>
      <c r="FF61" s="349"/>
      <c r="FG61" s="349"/>
      <c r="FH61" s="349"/>
      <c r="FI61" s="349"/>
      <c r="FJ61" s="349"/>
      <c r="FK61" s="349"/>
      <c r="FL61" s="349"/>
      <c r="FM61" s="349"/>
      <c r="FN61" s="349"/>
      <c r="FO61" s="349"/>
      <c r="FP61" s="349"/>
      <c r="FQ61" s="349"/>
      <c r="FR61" s="349"/>
      <c r="FS61" s="349"/>
      <c r="FT61" s="349"/>
      <c r="FU61" s="349"/>
      <c r="FV61" s="349"/>
      <c r="FW61" s="349"/>
      <c r="FX61" s="349"/>
      <c r="FY61" s="349"/>
      <c r="FZ61" s="349"/>
      <c r="GA61" s="349"/>
      <c r="GB61" s="349"/>
      <c r="GC61" s="349"/>
      <c r="GD61" s="349"/>
      <c r="GE61" s="349"/>
      <c r="GF61" s="349"/>
      <c r="GG61" s="349"/>
      <c r="GH61" s="349"/>
      <c r="GI61" s="349"/>
      <c r="GJ61" s="349"/>
      <c r="GK61" s="349"/>
      <c r="GL61" s="349"/>
      <c r="GM61" s="349"/>
      <c r="GN61" s="349"/>
      <c r="GO61" s="349"/>
      <c r="GP61" s="349"/>
      <c r="GQ61" s="349"/>
      <c r="GR61" s="349"/>
      <c r="GS61" s="349"/>
      <c r="GT61" s="349"/>
      <c r="GU61" s="349"/>
      <c r="GV61" s="349"/>
      <c r="GW61" s="349"/>
      <c r="GX61" s="349"/>
      <c r="GY61" s="349"/>
      <c r="GZ61" s="349"/>
      <c r="HA61" s="349"/>
      <c r="HB61" s="349"/>
      <c r="HC61" s="349"/>
      <c r="HD61" s="349"/>
      <c r="HE61" s="349"/>
      <c r="HF61" s="349"/>
      <c r="HG61" s="349"/>
      <c r="HH61" s="349"/>
      <c r="HI61" s="349"/>
      <c r="HJ61" s="349"/>
      <c r="HK61" s="349"/>
      <c r="HL61" s="349"/>
      <c r="HM61" s="349"/>
      <c r="HN61" s="349"/>
      <c r="HO61" s="349"/>
      <c r="HP61" s="349"/>
      <c r="HQ61" s="349"/>
      <c r="HR61" s="349"/>
      <c r="HS61" s="349"/>
      <c r="HT61" s="349"/>
      <c r="HU61" s="349"/>
      <c r="HV61" s="349"/>
      <c r="HW61" s="349"/>
      <c r="HX61" s="349"/>
      <c r="HY61" s="349"/>
      <c r="HZ61" s="349"/>
      <c r="IA61" s="349"/>
      <c r="IB61" s="349"/>
      <c r="IC61" s="349"/>
      <c r="ID61" s="349"/>
      <c r="IE61" s="349"/>
      <c r="IF61" s="349"/>
      <c r="IG61" s="349"/>
      <c r="IH61" s="349"/>
      <c r="II61" s="349"/>
      <c r="IJ61" s="349"/>
      <c r="IK61" s="349"/>
      <c r="IL61" s="349"/>
      <c r="IM61" s="349"/>
      <c r="IN61" s="349"/>
      <c r="IO61" s="349"/>
      <c r="IP61" s="349"/>
      <c r="IQ61" s="349"/>
      <c r="IR61" s="349"/>
      <c r="IS61" s="349"/>
      <c r="IT61" s="349"/>
      <c r="IU61" s="349"/>
      <c r="IV61" s="349"/>
      <c r="IW61" s="349"/>
      <c r="IX61" s="349"/>
      <c r="IY61" s="349"/>
      <c r="IZ61" s="349"/>
      <c r="JA61" s="349"/>
      <c r="JB61" s="349"/>
      <c r="JC61" s="349"/>
      <c r="JD61" s="349"/>
      <c r="JE61" s="349"/>
      <c r="JF61" s="349"/>
      <c r="JG61" s="349"/>
      <c r="JH61" s="349"/>
      <c r="JI61" s="349"/>
      <c r="JJ61" s="349"/>
      <c r="JK61" s="349"/>
      <c r="JL61" s="349"/>
      <c r="JM61" s="349"/>
      <c r="JN61" s="349"/>
      <c r="JO61" s="349"/>
      <c r="JP61" s="349"/>
      <c r="JQ61" s="349"/>
      <c r="JR61" s="349"/>
      <c r="JS61" s="349"/>
      <c r="JT61" s="349"/>
      <c r="JU61" s="349"/>
      <c r="JV61" s="349"/>
      <c r="JW61" s="349"/>
      <c r="JX61" s="349"/>
      <c r="JY61" s="349"/>
      <c r="JZ61" s="349"/>
      <c r="KA61" s="349"/>
      <c r="KB61" s="349"/>
      <c r="KC61" s="349"/>
      <c r="KD61" s="349"/>
      <c r="KE61" s="349"/>
      <c r="KF61" s="349"/>
      <c r="KG61" s="349"/>
      <c r="KH61" s="349"/>
      <c r="KI61" s="349"/>
      <c r="KJ61" s="349"/>
      <c r="KK61" s="349"/>
      <c r="KL61" s="349"/>
      <c r="KM61" s="349"/>
      <c r="KN61" s="349"/>
      <c r="KO61" s="349"/>
      <c r="KP61" s="349"/>
      <c r="KQ61" s="349"/>
      <c r="KR61" s="349"/>
      <c r="KS61" s="349"/>
      <c r="KT61" s="349"/>
      <c r="KU61" s="349"/>
      <c r="KV61" s="349"/>
      <c r="KW61" s="349"/>
      <c r="KX61" s="349"/>
      <c r="KY61" s="349"/>
      <c r="KZ61" s="349"/>
      <c r="LA61" s="349"/>
      <c r="LB61" s="349"/>
      <c r="LC61" s="349"/>
      <c r="LD61" s="349"/>
      <c r="LE61" s="349"/>
      <c r="LF61" s="349"/>
      <c r="LG61" s="349"/>
      <c r="LH61" s="349"/>
      <c r="LI61" s="349"/>
      <c r="LJ61" s="349"/>
      <c r="LK61" s="349"/>
      <c r="LL61" s="349"/>
      <c r="LM61" s="349"/>
      <c r="LN61" s="349"/>
      <c r="LO61" s="349"/>
      <c r="LP61" s="349"/>
      <c r="LQ61" s="349"/>
      <c r="LR61" s="349"/>
      <c r="LS61" s="349"/>
      <c r="LT61" s="349"/>
      <c r="LU61" s="349"/>
      <c r="LV61" s="349"/>
      <c r="LW61" s="349"/>
      <c r="LX61" s="349"/>
      <c r="LY61" s="349"/>
      <c r="LZ61" s="349"/>
      <c r="MA61" s="349"/>
      <c r="MB61" s="349"/>
      <c r="MC61" s="349"/>
      <c r="MD61" s="349"/>
      <c r="ME61" s="349"/>
      <c r="MF61" s="349"/>
      <c r="MG61" s="349"/>
      <c r="MH61" s="349"/>
      <c r="MI61" s="349"/>
      <c r="MJ61" s="349"/>
      <c r="MK61" s="349"/>
      <c r="ML61" s="349"/>
      <c r="MM61" s="349"/>
      <c r="MN61" s="349"/>
      <c r="MO61" s="349"/>
      <c r="MP61" s="349"/>
      <c r="MQ61" s="349"/>
      <c r="MR61" s="349"/>
      <c r="MS61" s="349"/>
      <c r="MT61" s="349"/>
      <c r="MU61" s="349"/>
      <c r="MV61" s="349"/>
      <c r="MW61" s="349"/>
      <c r="MX61" s="349"/>
      <c r="MY61" s="349"/>
      <c r="MZ61" s="349"/>
      <c r="NA61" s="349"/>
      <c r="NB61" s="349"/>
      <c r="NC61" s="349"/>
      <c r="ND61" s="349"/>
      <c r="NE61" s="349"/>
      <c r="NF61" s="349"/>
      <c r="NG61" s="349"/>
      <c r="NH61" s="349"/>
      <c r="NI61" s="349"/>
      <c r="NJ61" s="349"/>
      <c r="NK61" s="349"/>
      <c r="NL61" s="349"/>
      <c r="NM61" s="349"/>
      <c r="NN61" s="349"/>
      <c r="NO61" s="349"/>
      <c r="NP61" s="349"/>
      <c r="NQ61" s="349"/>
      <c r="NR61" s="349"/>
      <c r="NS61" s="349"/>
      <c r="NT61" s="349"/>
      <c r="NU61" s="349"/>
      <c r="NV61" s="349"/>
      <c r="NW61" s="349"/>
      <c r="NX61" s="349"/>
      <c r="NY61" s="349"/>
      <c r="NZ61" s="349"/>
      <c r="OA61" s="349"/>
      <c r="OB61" s="349"/>
      <c r="OC61" s="349"/>
      <c r="OD61" s="349"/>
      <c r="OE61" s="349"/>
      <c r="OF61" s="349"/>
      <c r="OG61" s="349"/>
      <c r="OH61" s="349"/>
      <c r="OI61" s="349"/>
      <c r="OJ61" s="349"/>
      <c r="OK61" s="349"/>
      <c r="OL61" s="349"/>
      <c r="OM61" s="349"/>
      <c r="ON61" s="349"/>
      <c r="OO61" s="349"/>
      <c r="OP61" s="349"/>
      <c r="OQ61" s="349"/>
      <c r="OR61" s="349"/>
      <c r="OS61" s="349"/>
      <c r="OT61" s="349"/>
      <c r="OU61" s="349"/>
      <c r="OV61" s="349"/>
      <c r="OW61" s="349"/>
      <c r="OX61" s="349"/>
      <c r="OY61" s="349"/>
      <c r="OZ61" s="349"/>
      <c r="PA61" s="349"/>
      <c r="PB61" s="349"/>
      <c r="PC61" s="349"/>
      <c r="PD61" s="349"/>
      <c r="PE61" s="349"/>
      <c r="PF61" s="349"/>
      <c r="PG61" s="349"/>
      <c r="PH61" s="349"/>
      <c r="PI61" s="349"/>
      <c r="PJ61" s="349"/>
      <c r="PK61" s="349"/>
      <c r="PL61" s="349"/>
      <c r="PM61" s="349"/>
      <c r="PN61" s="349"/>
      <c r="PO61" s="349"/>
      <c r="PP61" s="349"/>
      <c r="PQ61" s="349"/>
      <c r="PR61" s="349"/>
      <c r="PS61" s="349"/>
      <c r="PT61" s="349"/>
      <c r="PU61" s="349"/>
      <c r="PV61" s="349"/>
      <c r="PW61" s="349"/>
      <c r="PX61" s="349"/>
      <c r="PY61" s="349"/>
      <c r="PZ61" s="349"/>
      <c r="QA61" s="349"/>
      <c r="QB61" s="349"/>
      <c r="QC61" s="349"/>
      <c r="QD61" s="349"/>
      <c r="QE61" s="349"/>
      <c r="QF61" s="349"/>
      <c r="QG61" s="349"/>
      <c r="QH61" s="349"/>
      <c r="QI61" s="349"/>
      <c r="QJ61" s="349"/>
      <c r="QK61" s="349"/>
      <c r="QL61" s="349"/>
      <c r="QM61" s="349"/>
      <c r="QN61" s="349"/>
      <c r="QO61" s="349"/>
      <c r="QP61" s="349"/>
      <c r="QQ61" s="349"/>
      <c r="QR61" s="349"/>
      <c r="QS61" s="349"/>
      <c r="QT61" s="349"/>
      <c r="QU61" s="349"/>
      <c r="QV61" s="349"/>
      <c r="QW61" s="349"/>
      <c r="QX61" s="349"/>
      <c r="QY61" s="349"/>
      <c r="QZ61" s="349"/>
      <c r="RA61" s="349"/>
      <c r="RB61" s="349"/>
      <c r="RC61" s="349"/>
      <c r="RD61" s="349"/>
      <c r="RE61" s="349"/>
      <c r="RF61" s="349"/>
      <c r="RG61" s="349"/>
      <c r="RH61" s="349"/>
      <c r="RI61" s="349"/>
      <c r="RJ61" s="349"/>
      <c r="RK61" s="349"/>
      <c r="RL61" s="349"/>
      <c r="RM61" s="349"/>
      <c r="RN61" s="349"/>
      <c r="RO61" s="349"/>
      <c r="RP61" s="349"/>
      <c r="RQ61" s="349"/>
      <c r="RR61" s="349"/>
      <c r="RS61" s="349"/>
      <c r="RT61" s="349"/>
      <c r="RU61" s="349"/>
      <c r="RV61" s="349"/>
      <c r="RW61" s="349"/>
      <c r="RX61" s="349"/>
      <c r="RY61" s="349"/>
      <c r="RZ61" s="349"/>
      <c r="SA61" s="349"/>
      <c r="SB61" s="349"/>
      <c r="SC61" s="349"/>
      <c r="SD61" s="349"/>
      <c r="SE61" s="349"/>
      <c r="SF61" s="349"/>
      <c r="SG61" s="349"/>
      <c r="SH61" s="349"/>
      <c r="SI61" s="349"/>
      <c r="SJ61" s="349"/>
      <c r="SK61" s="349"/>
      <c r="SL61" s="349"/>
      <c r="SM61" s="349"/>
      <c r="SN61" s="349"/>
      <c r="SO61" s="349"/>
      <c r="SP61" s="349"/>
      <c r="SQ61" s="349"/>
      <c r="SR61" s="349"/>
      <c r="SS61" s="349"/>
      <c r="ST61" s="349"/>
      <c r="SU61" s="349"/>
      <c r="SV61" s="349"/>
      <c r="SW61" s="349"/>
      <c r="SX61" s="349"/>
      <c r="SY61" s="349"/>
      <c r="SZ61" s="349"/>
      <c r="TA61" s="349"/>
      <c r="TB61" s="349"/>
      <c r="TC61" s="349"/>
      <c r="TD61" s="349"/>
      <c r="TE61" s="349"/>
      <c r="TF61" s="349"/>
      <c r="TG61" s="349"/>
      <c r="TH61" s="349"/>
      <c r="TI61" s="349"/>
      <c r="TJ61" s="349"/>
      <c r="TK61" s="349"/>
      <c r="TL61" s="349"/>
      <c r="TM61" s="349"/>
      <c r="TN61" s="349"/>
      <c r="TO61" s="349"/>
      <c r="TP61" s="349"/>
      <c r="TQ61" s="349"/>
      <c r="TR61" s="349"/>
      <c r="TS61" s="349"/>
      <c r="TT61" s="349"/>
      <c r="TU61" s="349"/>
      <c r="TV61" s="349"/>
      <c r="TW61" s="349"/>
      <c r="TX61" s="349"/>
      <c r="TY61" s="349"/>
      <c r="TZ61" s="349"/>
      <c r="UA61" s="349"/>
      <c r="UB61" s="349"/>
      <c r="UC61" s="349"/>
      <c r="UD61" s="349"/>
      <c r="UE61" s="349"/>
      <c r="UF61" s="349"/>
      <c r="UG61" s="349"/>
      <c r="UH61" s="349"/>
      <c r="UI61" s="349"/>
      <c r="UJ61" s="349"/>
      <c r="UK61" s="349"/>
      <c r="UL61" s="349"/>
      <c r="UM61" s="349"/>
      <c r="UN61" s="349"/>
      <c r="UO61" s="349"/>
      <c r="UP61" s="349"/>
      <c r="UQ61" s="349"/>
      <c r="UR61" s="349"/>
      <c r="US61" s="349"/>
      <c r="UT61" s="349"/>
      <c r="UU61" s="349"/>
      <c r="UV61" s="349"/>
      <c r="UW61" s="349"/>
      <c r="UX61" s="349"/>
      <c r="UY61" s="349"/>
      <c r="UZ61" s="349"/>
      <c r="VA61" s="349"/>
      <c r="VB61" s="349"/>
      <c r="VC61" s="349"/>
      <c r="VD61" s="349"/>
      <c r="VE61" s="349"/>
      <c r="VF61" s="349"/>
      <c r="VG61" s="349"/>
      <c r="VH61" s="349"/>
      <c r="VI61" s="349"/>
      <c r="VJ61" s="349"/>
      <c r="VK61" s="349"/>
      <c r="VL61" s="349"/>
      <c r="VM61" s="349"/>
      <c r="VN61" s="349"/>
      <c r="VO61" s="349"/>
      <c r="VP61" s="349"/>
      <c r="VQ61" s="349"/>
      <c r="VR61" s="349"/>
      <c r="VS61" s="349"/>
      <c r="VT61" s="349"/>
      <c r="VU61" s="349"/>
      <c r="VV61" s="349"/>
      <c r="VW61" s="349"/>
      <c r="VX61" s="349"/>
      <c r="VY61" s="349"/>
      <c r="VZ61" s="349"/>
      <c r="WA61" s="349"/>
      <c r="WB61" s="349"/>
      <c r="WC61" s="349"/>
      <c r="WD61" s="349"/>
      <c r="WE61" s="349"/>
      <c r="WF61" s="349"/>
      <c r="WG61" s="349"/>
      <c r="WH61" s="349"/>
      <c r="WI61" s="349"/>
      <c r="WJ61" s="349"/>
      <c r="WK61" s="349"/>
      <c r="WL61" s="349"/>
      <c r="WM61" s="349"/>
      <c r="WN61" s="349"/>
      <c r="WO61" s="349"/>
      <c r="WP61" s="349"/>
      <c r="WQ61" s="349"/>
      <c r="WR61" s="349"/>
      <c r="WS61" s="349"/>
      <c r="WT61" s="349"/>
      <c r="WU61" s="349"/>
      <c r="WV61" s="349"/>
      <c r="WW61" s="349"/>
      <c r="WX61" s="349"/>
      <c r="WY61" s="349"/>
      <c r="WZ61" s="349"/>
      <c r="XA61" s="349"/>
      <c r="XB61" s="349"/>
      <c r="XC61" s="349"/>
      <c r="XD61" s="349"/>
      <c r="XE61" s="349"/>
      <c r="XF61" s="349"/>
      <c r="XG61" s="349"/>
      <c r="XH61" s="349"/>
      <c r="XI61" s="349"/>
      <c r="XJ61" s="349"/>
      <c r="XK61" s="349"/>
      <c r="XL61" s="349"/>
      <c r="XM61" s="349"/>
      <c r="XN61" s="349"/>
      <c r="XO61" s="349"/>
      <c r="XP61" s="349"/>
      <c r="XQ61" s="349"/>
      <c r="XR61" s="349"/>
      <c r="XS61" s="349"/>
      <c r="XT61" s="349"/>
      <c r="XU61" s="349"/>
      <c r="XV61" s="349"/>
      <c r="XW61" s="349"/>
      <c r="XX61" s="349"/>
      <c r="XY61" s="349"/>
      <c r="XZ61" s="349"/>
      <c r="YA61" s="349"/>
      <c r="YB61" s="349"/>
      <c r="YC61" s="349"/>
      <c r="YD61" s="349"/>
      <c r="YE61" s="349"/>
      <c r="YF61" s="349"/>
      <c r="YG61" s="349"/>
      <c r="YH61" s="349"/>
      <c r="YI61" s="349"/>
      <c r="YJ61" s="349"/>
      <c r="YK61" s="349"/>
      <c r="YL61" s="349"/>
      <c r="YM61" s="349"/>
      <c r="YN61" s="349"/>
      <c r="YO61" s="349"/>
      <c r="YP61" s="349"/>
      <c r="YQ61" s="349"/>
      <c r="YR61" s="349"/>
      <c r="YS61" s="349"/>
      <c r="YT61" s="349"/>
      <c r="YU61" s="349"/>
      <c r="YV61" s="349"/>
      <c r="YW61" s="349"/>
      <c r="YX61" s="349"/>
      <c r="YY61" s="349"/>
      <c r="YZ61" s="349"/>
      <c r="ZA61" s="349"/>
      <c r="ZB61" s="349"/>
      <c r="ZC61" s="349"/>
      <c r="ZD61" s="349"/>
      <c r="ZE61" s="349"/>
      <c r="ZF61" s="349"/>
      <c r="ZG61" s="349"/>
      <c r="ZH61" s="349"/>
      <c r="ZI61" s="349"/>
      <c r="ZJ61" s="349"/>
      <c r="ZK61" s="349"/>
      <c r="ZL61" s="349"/>
      <c r="ZM61" s="349"/>
      <c r="ZN61" s="349"/>
      <c r="ZO61" s="349"/>
      <c r="ZP61" s="349"/>
      <c r="ZQ61" s="349"/>
      <c r="ZR61" s="349"/>
      <c r="ZS61" s="349"/>
      <c r="ZT61" s="349"/>
      <c r="ZU61" s="349"/>
      <c r="ZV61" s="349"/>
      <c r="ZW61" s="349"/>
      <c r="ZX61" s="349"/>
      <c r="ZY61" s="349"/>
      <c r="ZZ61" s="349"/>
      <c r="AAA61" s="349"/>
      <c r="AAB61" s="349"/>
      <c r="AAC61" s="349"/>
      <c r="AAD61" s="349"/>
      <c r="AAE61" s="349"/>
      <c r="AAF61" s="349"/>
      <c r="AAG61" s="349"/>
      <c r="AAH61" s="349"/>
      <c r="AAI61" s="349"/>
      <c r="AAJ61" s="349"/>
      <c r="AAK61" s="349"/>
      <c r="AAL61" s="349"/>
      <c r="AAM61" s="349"/>
      <c r="AAN61" s="349"/>
      <c r="AAO61" s="349"/>
      <c r="AAP61" s="349"/>
      <c r="AAQ61" s="349"/>
      <c r="AAR61" s="349"/>
      <c r="AAS61" s="349"/>
      <c r="AAT61" s="349"/>
      <c r="AAU61" s="349"/>
      <c r="AAV61" s="349"/>
      <c r="AAW61" s="349"/>
      <c r="AAX61" s="349"/>
      <c r="AAY61" s="349"/>
      <c r="AAZ61" s="349"/>
      <c r="ABA61" s="349"/>
      <c r="ABB61" s="349"/>
      <c r="ABC61" s="349"/>
      <c r="ABD61" s="349"/>
      <c r="ABE61" s="349"/>
      <c r="ABF61" s="349"/>
      <c r="ABG61" s="349"/>
      <c r="ABH61" s="349"/>
      <c r="ABI61" s="349"/>
      <c r="ABJ61" s="349"/>
      <c r="ABK61" s="349"/>
      <c r="ABL61" s="349"/>
      <c r="ABM61" s="349"/>
      <c r="ABN61" s="349"/>
      <c r="ABO61" s="349"/>
      <c r="ABP61" s="349"/>
      <c r="ABQ61" s="349"/>
      <c r="ABR61" s="349"/>
      <c r="ABS61" s="349"/>
      <c r="ABT61" s="349"/>
      <c r="ABU61" s="349"/>
      <c r="ABV61" s="349"/>
      <c r="ABW61" s="349"/>
      <c r="ABX61" s="349"/>
      <c r="ABY61" s="349"/>
      <c r="ABZ61" s="349"/>
      <c r="ACA61" s="349"/>
      <c r="ACB61" s="349"/>
      <c r="ACC61" s="349"/>
      <c r="ACD61" s="349"/>
      <c r="ACE61" s="349"/>
      <c r="ACF61" s="349"/>
      <c r="ACG61" s="349"/>
      <c r="ACH61" s="349"/>
      <c r="ACI61" s="349"/>
      <c r="ACJ61" s="349"/>
      <c r="ACK61" s="349"/>
      <c r="ACL61" s="349"/>
      <c r="ACM61" s="349"/>
      <c r="ACN61" s="349"/>
      <c r="ACO61" s="349"/>
      <c r="ACP61" s="349"/>
      <c r="ACQ61" s="349"/>
      <c r="ACR61" s="349"/>
      <c r="ACS61" s="349"/>
      <c r="ACT61" s="349"/>
      <c r="ACU61" s="349"/>
      <c r="ACV61" s="349"/>
      <c r="ACW61" s="349"/>
      <c r="ACX61" s="349"/>
      <c r="ACY61" s="349"/>
      <c r="ACZ61" s="349"/>
      <c r="ADA61" s="349"/>
      <c r="ADB61" s="349"/>
      <c r="ADC61" s="349"/>
      <c r="ADD61" s="349"/>
      <c r="ADE61" s="349"/>
      <c r="ADF61" s="349"/>
      <c r="ADG61" s="349"/>
      <c r="ADH61" s="349"/>
      <c r="ADI61" s="349"/>
      <c r="ADJ61" s="349"/>
      <c r="ADK61" s="349"/>
      <c r="ADL61" s="349"/>
      <c r="ADM61" s="349"/>
      <c r="ADN61" s="349"/>
      <c r="ADO61" s="349"/>
      <c r="ADP61" s="349"/>
      <c r="ADQ61" s="349"/>
      <c r="ADR61" s="349"/>
      <c r="ADS61" s="349"/>
      <c r="ADT61" s="349"/>
      <c r="ADU61" s="349"/>
      <c r="ADV61" s="349"/>
      <c r="ADW61" s="349"/>
      <c r="ADX61" s="349"/>
      <c r="ADY61" s="349"/>
      <c r="ADZ61" s="349"/>
      <c r="AEA61" s="349"/>
      <c r="AEB61" s="349"/>
      <c r="AEC61" s="349"/>
      <c r="AED61" s="349"/>
      <c r="AEE61" s="349"/>
      <c r="AEF61" s="349"/>
      <c r="AEG61" s="349"/>
      <c r="AEH61" s="349"/>
      <c r="AEI61" s="349"/>
      <c r="AEJ61" s="349"/>
      <c r="AEK61" s="349"/>
      <c r="AEL61" s="349"/>
      <c r="AEM61" s="349"/>
      <c r="AEN61" s="349"/>
      <c r="AEO61" s="349"/>
      <c r="AEP61" s="349"/>
      <c r="AEQ61" s="349"/>
      <c r="AER61" s="349"/>
      <c r="AES61" s="349"/>
      <c r="AET61" s="349"/>
      <c r="AEU61" s="349"/>
      <c r="AEV61" s="349"/>
      <c r="AEW61" s="349"/>
      <c r="AEX61" s="349"/>
      <c r="AEY61" s="349"/>
      <c r="AEZ61" s="349"/>
      <c r="AFA61" s="349"/>
      <c r="AFB61" s="349"/>
      <c r="AFC61" s="349"/>
      <c r="AFD61" s="349"/>
      <c r="AFE61" s="349"/>
      <c r="AFF61" s="349"/>
      <c r="AFG61" s="349"/>
      <c r="AFH61" s="349"/>
      <c r="AFI61" s="349"/>
      <c r="AFJ61" s="349"/>
      <c r="AFK61" s="349"/>
      <c r="AFL61" s="349"/>
      <c r="AFM61" s="349"/>
      <c r="AFN61" s="349"/>
      <c r="AFO61" s="349"/>
      <c r="AFP61" s="349"/>
      <c r="AFQ61" s="349"/>
      <c r="AFR61" s="349"/>
      <c r="AFS61" s="349"/>
      <c r="AFT61" s="349"/>
      <c r="AFU61" s="349"/>
      <c r="AFV61" s="349"/>
      <c r="AFW61" s="349"/>
      <c r="AFX61" s="349"/>
      <c r="AFY61" s="349"/>
      <c r="AFZ61" s="349"/>
      <c r="AGA61" s="349"/>
      <c r="AGB61" s="349"/>
      <c r="AGC61" s="349"/>
      <c r="AGD61" s="349"/>
      <c r="AGE61" s="349"/>
      <c r="AGF61" s="349"/>
      <c r="AGG61" s="349"/>
      <c r="AGH61" s="349"/>
      <c r="AGI61" s="349"/>
      <c r="AGJ61" s="349"/>
      <c r="AGK61" s="349"/>
      <c r="AGL61" s="349"/>
      <c r="AGM61" s="349"/>
      <c r="AGN61" s="349"/>
      <c r="AGO61" s="349"/>
      <c r="AGP61" s="349"/>
      <c r="AGQ61" s="349"/>
      <c r="AGR61" s="349"/>
      <c r="AGS61" s="349"/>
      <c r="AGT61" s="349"/>
      <c r="AGU61" s="349"/>
      <c r="AGV61" s="349"/>
      <c r="AGW61" s="349"/>
      <c r="AGX61" s="349"/>
      <c r="AGY61" s="349"/>
      <c r="AGZ61" s="349"/>
      <c r="AHA61" s="349"/>
      <c r="AHB61" s="349"/>
      <c r="AHC61" s="349"/>
      <c r="AHD61" s="349"/>
      <c r="AHE61" s="349"/>
      <c r="AHF61" s="349"/>
      <c r="AHG61" s="349"/>
      <c r="AHH61" s="349"/>
      <c r="AHI61" s="349"/>
      <c r="AHJ61" s="349"/>
      <c r="AHK61" s="349"/>
      <c r="AHL61" s="349"/>
      <c r="AHM61" s="349"/>
      <c r="AHN61" s="349"/>
      <c r="AHO61" s="349"/>
      <c r="AHP61" s="349"/>
      <c r="AHQ61" s="349"/>
      <c r="AHR61" s="349"/>
      <c r="AHS61" s="349"/>
      <c r="AHT61" s="349"/>
      <c r="AHU61" s="349"/>
      <c r="AHV61" s="349"/>
      <c r="AHW61" s="349"/>
      <c r="AHX61" s="349"/>
      <c r="AHY61" s="349"/>
      <c r="AHZ61" s="349"/>
      <c r="AIA61" s="349"/>
      <c r="AIB61" s="349"/>
      <c r="AIC61" s="349"/>
      <c r="AID61" s="349"/>
      <c r="AIE61" s="349"/>
      <c r="AIF61" s="349"/>
      <c r="AIG61" s="349"/>
      <c r="AIH61" s="349"/>
      <c r="AII61" s="349"/>
      <c r="AIJ61" s="349"/>
      <c r="AIK61" s="349"/>
      <c r="AIL61" s="349"/>
      <c r="AIM61" s="349"/>
      <c r="AIN61" s="349"/>
      <c r="AIO61" s="349"/>
      <c r="AIP61" s="349"/>
      <c r="AIQ61" s="349"/>
      <c r="AIR61" s="349"/>
      <c r="AIS61" s="349"/>
      <c r="AIT61" s="349"/>
      <c r="AIU61" s="349"/>
      <c r="AIV61" s="349"/>
      <c r="AIW61" s="349"/>
      <c r="AIX61" s="349"/>
      <c r="AIY61" s="349"/>
      <c r="AIZ61" s="349"/>
      <c r="AJA61" s="349"/>
      <c r="AJB61" s="349"/>
      <c r="AJC61" s="349"/>
      <c r="AJD61" s="349"/>
      <c r="AJE61" s="349"/>
      <c r="AJF61" s="349"/>
      <c r="AJG61" s="349"/>
      <c r="AJH61" s="349"/>
      <c r="AJI61" s="349"/>
      <c r="AJJ61" s="349"/>
      <c r="AJK61" s="349"/>
      <c r="AJL61" s="349"/>
      <c r="AJM61" s="349"/>
      <c r="AJN61" s="349"/>
      <c r="AJO61" s="349"/>
      <c r="AJP61" s="349"/>
      <c r="AJQ61" s="349"/>
      <c r="AJR61" s="349"/>
      <c r="AJS61" s="349"/>
      <c r="AJT61" s="349"/>
      <c r="AJU61" s="349"/>
      <c r="AJV61" s="349"/>
      <c r="AJW61" s="349"/>
      <c r="AJX61" s="349"/>
      <c r="AJY61" s="349"/>
      <c r="AJZ61" s="349"/>
      <c r="AKA61" s="349"/>
      <c r="AKB61" s="349"/>
      <c r="AKC61" s="349"/>
      <c r="AKD61" s="349"/>
      <c r="AKE61" s="349"/>
      <c r="AKF61" s="349"/>
      <c r="AKG61" s="349"/>
      <c r="AKH61" s="349"/>
      <c r="AKI61" s="349"/>
      <c r="AKJ61" s="349"/>
      <c r="AKK61" s="349"/>
      <c r="AKL61" s="349"/>
      <c r="AKM61" s="349"/>
      <c r="AKN61" s="349"/>
      <c r="AKO61" s="349"/>
      <c r="AKP61" s="349"/>
      <c r="AKQ61" s="349"/>
      <c r="AKR61" s="349"/>
      <c r="AKS61" s="349"/>
      <c r="AKT61" s="349"/>
      <c r="AKU61" s="349"/>
      <c r="AKV61" s="349"/>
      <c r="AKW61" s="349"/>
      <c r="AKX61" s="349"/>
      <c r="AKY61" s="349"/>
      <c r="AKZ61" s="349"/>
      <c r="ALA61" s="349"/>
      <c r="ALB61" s="349"/>
      <c r="ALC61" s="349"/>
      <c r="ALD61" s="349"/>
      <c r="ALE61" s="349"/>
      <c r="ALF61" s="349"/>
      <c r="ALG61" s="349"/>
      <c r="ALH61" s="349"/>
      <c r="ALI61" s="349"/>
      <c r="ALJ61" s="349"/>
      <c r="ALK61" s="349"/>
      <c r="ALL61" s="349"/>
      <c r="ALM61" s="349"/>
      <c r="ALN61" s="349"/>
      <c r="ALO61" s="349"/>
      <c r="ALP61" s="349"/>
      <c r="ALQ61" s="349"/>
      <c r="ALR61" s="349"/>
      <c r="ALS61" s="349"/>
      <c r="ALT61" s="349"/>
      <c r="ALU61" s="349"/>
      <c r="ALV61" s="349"/>
      <c r="ALW61" s="349"/>
      <c r="ALX61" s="349"/>
      <c r="ALY61" s="349"/>
      <c r="ALZ61" s="349"/>
      <c r="AMA61" s="349"/>
      <c r="AMB61" s="349"/>
      <c r="AMC61" s="349"/>
      <c r="AMD61" s="349"/>
      <c r="AME61" s="349"/>
      <c r="AMF61" s="349"/>
      <c r="AMG61" s="349"/>
      <c r="AMH61" s="349"/>
      <c r="AMI61" s="349"/>
      <c r="AMJ61" s="349"/>
    </row>
    <row r="62" spans="1:1024" s="350" customFormat="1" ht="12" customHeight="1" x14ac:dyDescent="0.2">
      <c r="A62" s="352"/>
      <c r="B62" s="347" t="s">
        <v>113</v>
      </c>
      <c r="C62" s="348">
        <v>135.44</v>
      </c>
      <c r="D62" s="348">
        <v>0.75</v>
      </c>
      <c r="E62" s="348">
        <v>6.47</v>
      </c>
      <c r="F62" s="348">
        <v>6.33</v>
      </c>
      <c r="G62" s="348">
        <v>135.47999999999999</v>
      </c>
      <c r="H62" s="348">
        <v>1.19</v>
      </c>
      <c r="I62" s="348">
        <v>6.7</v>
      </c>
      <c r="J62" s="348">
        <v>6.73</v>
      </c>
      <c r="K62" s="348">
        <v>134.02000000000001</v>
      </c>
      <c r="L62" s="348">
        <v>0.89</v>
      </c>
      <c r="M62" s="348">
        <v>6.59</v>
      </c>
      <c r="N62" s="348">
        <v>6.62</v>
      </c>
      <c r="O62" s="348">
        <v>136.91</v>
      </c>
      <c r="P62" s="348">
        <v>0.56000000000000005</v>
      </c>
      <c r="Q62" s="348">
        <v>6.66</v>
      </c>
      <c r="R62" s="348">
        <v>6.42</v>
      </c>
      <c r="S62" s="348">
        <v>134.72999999999999</v>
      </c>
      <c r="T62" s="348">
        <v>0.87</v>
      </c>
      <c r="U62" s="348">
        <v>6.4</v>
      </c>
      <c r="V62" s="348">
        <v>6.28</v>
      </c>
      <c r="W62" s="348">
        <v>136.13999999999999</v>
      </c>
      <c r="X62" s="348">
        <v>0.53</v>
      </c>
      <c r="Y62" s="348">
        <v>6.56</v>
      </c>
      <c r="Z62" s="348">
        <v>6.03</v>
      </c>
      <c r="AA62" s="348">
        <v>135.02000000000001</v>
      </c>
      <c r="AB62" s="348">
        <v>0.83</v>
      </c>
      <c r="AC62" s="348">
        <v>6.55</v>
      </c>
      <c r="AD62" s="348">
        <v>6.15</v>
      </c>
      <c r="AE62" s="348">
        <v>133.72</v>
      </c>
      <c r="AF62" s="348">
        <v>0.66</v>
      </c>
      <c r="AG62" s="348">
        <v>5.92</v>
      </c>
      <c r="AH62" s="348">
        <v>5.92</v>
      </c>
      <c r="AI62" s="348">
        <v>134.93</v>
      </c>
      <c r="AJ62" s="348">
        <v>0.88</v>
      </c>
      <c r="AK62" s="348">
        <v>6.57</v>
      </c>
      <c r="AL62" s="348">
        <v>6.49</v>
      </c>
      <c r="AM62" s="348">
        <v>135.94</v>
      </c>
      <c r="AN62" s="348">
        <v>1.3</v>
      </c>
      <c r="AO62" s="348">
        <v>6.76</v>
      </c>
      <c r="AP62" s="348">
        <v>6.76</v>
      </c>
      <c r="AQ62" s="348">
        <v>133.66</v>
      </c>
      <c r="AR62" s="348">
        <v>0.5</v>
      </c>
      <c r="AS62" s="348">
        <v>6.01</v>
      </c>
      <c r="AT62" s="348">
        <v>5.69</v>
      </c>
      <c r="AU62" s="348">
        <v>134.30000000000001</v>
      </c>
      <c r="AV62" s="348">
        <v>1</v>
      </c>
      <c r="AW62" s="348">
        <v>6.54</v>
      </c>
      <c r="AX62" s="348">
        <v>6.62</v>
      </c>
      <c r="AY62" s="348">
        <v>137.19</v>
      </c>
      <c r="AZ62" s="348">
        <v>0.56999999999999995</v>
      </c>
      <c r="BA62" s="348">
        <v>6.56</v>
      </c>
      <c r="BB62" s="348">
        <v>6.42</v>
      </c>
      <c r="BC62" s="348">
        <v>132.76</v>
      </c>
      <c r="BD62" s="348">
        <v>0.66</v>
      </c>
      <c r="BE62" s="348">
        <v>5.79</v>
      </c>
      <c r="BF62" s="348">
        <v>5.73</v>
      </c>
      <c r="BG62" s="348">
        <v>133.75</v>
      </c>
      <c r="BH62" s="348">
        <v>0.69</v>
      </c>
      <c r="BI62" s="348">
        <v>6.17</v>
      </c>
      <c r="BJ62" s="348">
        <v>5.68</v>
      </c>
      <c r="BK62" s="348">
        <v>132.66</v>
      </c>
      <c r="BL62" s="348">
        <v>0.6</v>
      </c>
      <c r="BM62" s="348">
        <v>6</v>
      </c>
      <c r="BN62" s="348">
        <v>5.59</v>
      </c>
      <c r="BO62" s="348">
        <v>133.11000000000001</v>
      </c>
      <c r="BP62" s="348">
        <v>0.65</v>
      </c>
      <c r="BQ62" s="348">
        <v>6.13</v>
      </c>
      <c r="BR62" s="348">
        <v>5.63</v>
      </c>
      <c r="BS62" s="348">
        <v>133.44999999999999</v>
      </c>
      <c r="BT62" s="348">
        <v>0.77</v>
      </c>
      <c r="BU62" s="348">
        <v>5.73</v>
      </c>
      <c r="BV62" s="348">
        <v>5.89</v>
      </c>
      <c r="BW62" s="348">
        <v>133.25</v>
      </c>
      <c r="BX62" s="348">
        <v>0.64</v>
      </c>
      <c r="BY62" s="348">
        <v>5.77</v>
      </c>
      <c r="BZ62" s="348">
        <v>5.82</v>
      </c>
      <c r="CA62" s="348">
        <v>133.28</v>
      </c>
      <c r="CB62" s="348">
        <v>0.52</v>
      </c>
      <c r="CC62" s="348">
        <v>5.7</v>
      </c>
      <c r="CD62" s="75">
        <v>5.56</v>
      </c>
      <c r="CE62" s="349"/>
      <c r="CF62" s="349"/>
      <c r="CG62" s="349"/>
      <c r="CH62" s="349"/>
      <c r="CI62" s="349"/>
      <c r="CJ62" s="349"/>
      <c r="CK62" s="349"/>
      <c r="CL62" s="349"/>
      <c r="CM62" s="349"/>
      <c r="CN62" s="349"/>
      <c r="CO62" s="349"/>
      <c r="CP62" s="349"/>
      <c r="CQ62" s="349"/>
      <c r="CR62" s="349"/>
      <c r="CS62" s="349"/>
      <c r="CT62" s="349"/>
      <c r="CU62" s="349"/>
      <c r="CV62" s="349"/>
      <c r="CW62" s="349"/>
      <c r="CX62" s="349"/>
      <c r="CY62" s="349"/>
      <c r="CZ62" s="349"/>
      <c r="DA62" s="349"/>
      <c r="DB62" s="349"/>
      <c r="DC62" s="349"/>
      <c r="DD62" s="349"/>
      <c r="DE62" s="349"/>
      <c r="DF62" s="349"/>
      <c r="DG62" s="349"/>
      <c r="DH62" s="349"/>
      <c r="DI62" s="349"/>
      <c r="DJ62" s="349"/>
      <c r="DK62" s="349"/>
      <c r="DL62" s="349"/>
      <c r="DM62" s="349"/>
      <c r="DN62" s="349"/>
      <c r="DO62" s="349"/>
      <c r="DP62" s="349"/>
      <c r="DQ62" s="349"/>
      <c r="DR62" s="349"/>
      <c r="DS62" s="349"/>
      <c r="DT62" s="349"/>
      <c r="DU62" s="349"/>
      <c r="DV62" s="349"/>
      <c r="DW62" s="349"/>
      <c r="DX62" s="349"/>
      <c r="DY62" s="349"/>
      <c r="DZ62" s="349"/>
      <c r="EA62" s="349"/>
      <c r="EB62" s="349"/>
      <c r="EC62" s="349"/>
      <c r="ED62" s="349"/>
      <c r="EE62" s="349"/>
      <c r="EF62" s="349"/>
      <c r="EG62" s="349"/>
      <c r="EH62" s="349"/>
      <c r="EI62" s="349"/>
      <c r="EJ62" s="349"/>
      <c r="EK62" s="349"/>
      <c r="EL62" s="349"/>
      <c r="EM62" s="349"/>
      <c r="EN62" s="349"/>
      <c r="EO62" s="349"/>
      <c r="EP62" s="349"/>
      <c r="EQ62" s="349"/>
      <c r="ER62" s="349"/>
      <c r="ES62" s="349"/>
      <c r="ET62" s="349"/>
      <c r="EU62" s="349"/>
      <c r="EV62" s="349"/>
      <c r="EW62" s="349"/>
      <c r="EX62" s="349"/>
      <c r="EY62" s="349"/>
      <c r="EZ62" s="349"/>
      <c r="FA62" s="349"/>
      <c r="FB62" s="349"/>
      <c r="FC62" s="349"/>
      <c r="FD62" s="349"/>
      <c r="FE62" s="349"/>
      <c r="FF62" s="349"/>
      <c r="FG62" s="349"/>
      <c r="FH62" s="349"/>
      <c r="FI62" s="349"/>
      <c r="FJ62" s="349"/>
      <c r="FK62" s="349"/>
      <c r="FL62" s="349"/>
      <c r="FM62" s="349"/>
      <c r="FN62" s="349"/>
      <c r="FO62" s="349"/>
      <c r="FP62" s="349"/>
      <c r="FQ62" s="349"/>
      <c r="FR62" s="349"/>
      <c r="FS62" s="349"/>
      <c r="FT62" s="349"/>
      <c r="FU62" s="349"/>
      <c r="FV62" s="349"/>
      <c r="FW62" s="349"/>
      <c r="FX62" s="349"/>
      <c r="FY62" s="349"/>
      <c r="FZ62" s="349"/>
      <c r="GA62" s="349"/>
      <c r="GB62" s="349"/>
      <c r="GC62" s="349"/>
      <c r="GD62" s="349"/>
      <c r="GE62" s="349"/>
      <c r="GF62" s="349"/>
      <c r="GG62" s="349"/>
      <c r="GH62" s="349"/>
      <c r="GI62" s="349"/>
      <c r="GJ62" s="349"/>
      <c r="GK62" s="349"/>
      <c r="GL62" s="349"/>
      <c r="GM62" s="349"/>
      <c r="GN62" s="349"/>
      <c r="GO62" s="349"/>
      <c r="GP62" s="349"/>
      <c r="GQ62" s="349"/>
      <c r="GR62" s="349"/>
      <c r="GS62" s="349"/>
      <c r="GT62" s="349"/>
      <c r="GU62" s="349"/>
      <c r="GV62" s="349"/>
      <c r="GW62" s="349"/>
      <c r="GX62" s="349"/>
      <c r="GY62" s="349"/>
      <c r="GZ62" s="349"/>
      <c r="HA62" s="349"/>
      <c r="HB62" s="349"/>
      <c r="HC62" s="349"/>
      <c r="HD62" s="349"/>
      <c r="HE62" s="349"/>
      <c r="HF62" s="349"/>
      <c r="HG62" s="349"/>
      <c r="HH62" s="349"/>
      <c r="HI62" s="349"/>
      <c r="HJ62" s="349"/>
      <c r="HK62" s="349"/>
      <c r="HL62" s="349"/>
      <c r="HM62" s="349"/>
      <c r="HN62" s="349"/>
      <c r="HO62" s="349"/>
      <c r="HP62" s="349"/>
      <c r="HQ62" s="349"/>
      <c r="HR62" s="349"/>
      <c r="HS62" s="349"/>
      <c r="HT62" s="349"/>
      <c r="HU62" s="349"/>
      <c r="HV62" s="349"/>
      <c r="HW62" s="349"/>
      <c r="HX62" s="349"/>
      <c r="HY62" s="349"/>
      <c r="HZ62" s="349"/>
      <c r="IA62" s="349"/>
      <c r="IB62" s="349"/>
      <c r="IC62" s="349"/>
      <c r="ID62" s="349"/>
      <c r="IE62" s="349"/>
      <c r="IF62" s="349"/>
      <c r="IG62" s="349"/>
      <c r="IH62" s="349"/>
      <c r="II62" s="349"/>
      <c r="IJ62" s="349"/>
      <c r="IK62" s="349"/>
      <c r="IL62" s="349"/>
      <c r="IM62" s="349"/>
      <c r="IN62" s="349"/>
      <c r="IO62" s="349"/>
      <c r="IP62" s="349"/>
      <c r="IQ62" s="349"/>
      <c r="IR62" s="349"/>
      <c r="IS62" s="349"/>
      <c r="IT62" s="349"/>
      <c r="IU62" s="349"/>
      <c r="IV62" s="349"/>
      <c r="IW62" s="349"/>
      <c r="IX62" s="349"/>
      <c r="IY62" s="349"/>
      <c r="IZ62" s="349"/>
      <c r="JA62" s="349"/>
      <c r="JB62" s="349"/>
      <c r="JC62" s="349"/>
      <c r="JD62" s="349"/>
      <c r="JE62" s="349"/>
      <c r="JF62" s="349"/>
      <c r="JG62" s="349"/>
      <c r="JH62" s="349"/>
      <c r="JI62" s="349"/>
      <c r="JJ62" s="349"/>
      <c r="JK62" s="349"/>
      <c r="JL62" s="349"/>
      <c r="JM62" s="349"/>
      <c r="JN62" s="349"/>
      <c r="JO62" s="349"/>
      <c r="JP62" s="349"/>
      <c r="JQ62" s="349"/>
      <c r="JR62" s="349"/>
      <c r="JS62" s="349"/>
      <c r="JT62" s="349"/>
      <c r="JU62" s="349"/>
      <c r="JV62" s="349"/>
      <c r="JW62" s="349"/>
      <c r="JX62" s="349"/>
      <c r="JY62" s="349"/>
      <c r="JZ62" s="349"/>
      <c r="KA62" s="349"/>
      <c r="KB62" s="349"/>
      <c r="KC62" s="349"/>
      <c r="KD62" s="349"/>
      <c r="KE62" s="349"/>
      <c r="KF62" s="349"/>
      <c r="KG62" s="349"/>
      <c r="KH62" s="349"/>
      <c r="KI62" s="349"/>
      <c r="KJ62" s="349"/>
      <c r="KK62" s="349"/>
      <c r="KL62" s="349"/>
      <c r="KM62" s="349"/>
      <c r="KN62" s="349"/>
      <c r="KO62" s="349"/>
      <c r="KP62" s="349"/>
      <c r="KQ62" s="349"/>
      <c r="KR62" s="349"/>
      <c r="KS62" s="349"/>
      <c r="KT62" s="349"/>
      <c r="KU62" s="349"/>
      <c r="KV62" s="349"/>
      <c r="KW62" s="349"/>
      <c r="KX62" s="349"/>
      <c r="KY62" s="349"/>
      <c r="KZ62" s="349"/>
      <c r="LA62" s="349"/>
      <c r="LB62" s="349"/>
      <c r="LC62" s="349"/>
      <c r="LD62" s="349"/>
      <c r="LE62" s="349"/>
      <c r="LF62" s="349"/>
      <c r="LG62" s="349"/>
      <c r="LH62" s="349"/>
      <c r="LI62" s="349"/>
      <c r="LJ62" s="349"/>
      <c r="LK62" s="349"/>
      <c r="LL62" s="349"/>
      <c r="LM62" s="349"/>
      <c r="LN62" s="349"/>
      <c r="LO62" s="349"/>
      <c r="LP62" s="349"/>
      <c r="LQ62" s="349"/>
      <c r="LR62" s="349"/>
      <c r="LS62" s="349"/>
      <c r="LT62" s="349"/>
      <c r="LU62" s="349"/>
      <c r="LV62" s="349"/>
      <c r="LW62" s="349"/>
      <c r="LX62" s="349"/>
      <c r="LY62" s="349"/>
      <c r="LZ62" s="349"/>
      <c r="MA62" s="349"/>
      <c r="MB62" s="349"/>
      <c r="MC62" s="349"/>
      <c r="MD62" s="349"/>
      <c r="ME62" s="349"/>
      <c r="MF62" s="349"/>
      <c r="MG62" s="349"/>
      <c r="MH62" s="349"/>
      <c r="MI62" s="349"/>
      <c r="MJ62" s="349"/>
      <c r="MK62" s="349"/>
      <c r="ML62" s="349"/>
      <c r="MM62" s="349"/>
      <c r="MN62" s="349"/>
      <c r="MO62" s="349"/>
      <c r="MP62" s="349"/>
      <c r="MQ62" s="349"/>
      <c r="MR62" s="349"/>
      <c r="MS62" s="349"/>
      <c r="MT62" s="349"/>
      <c r="MU62" s="349"/>
      <c r="MV62" s="349"/>
      <c r="MW62" s="349"/>
      <c r="MX62" s="349"/>
      <c r="MY62" s="349"/>
      <c r="MZ62" s="349"/>
      <c r="NA62" s="349"/>
      <c r="NB62" s="349"/>
      <c r="NC62" s="349"/>
      <c r="ND62" s="349"/>
      <c r="NE62" s="349"/>
      <c r="NF62" s="349"/>
      <c r="NG62" s="349"/>
      <c r="NH62" s="349"/>
      <c r="NI62" s="349"/>
      <c r="NJ62" s="349"/>
      <c r="NK62" s="349"/>
      <c r="NL62" s="349"/>
      <c r="NM62" s="349"/>
      <c r="NN62" s="349"/>
      <c r="NO62" s="349"/>
      <c r="NP62" s="349"/>
      <c r="NQ62" s="349"/>
      <c r="NR62" s="349"/>
      <c r="NS62" s="349"/>
      <c r="NT62" s="349"/>
      <c r="NU62" s="349"/>
      <c r="NV62" s="349"/>
      <c r="NW62" s="349"/>
      <c r="NX62" s="349"/>
      <c r="NY62" s="349"/>
      <c r="NZ62" s="349"/>
      <c r="OA62" s="349"/>
      <c r="OB62" s="349"/>
      <c r="OC62" s="349"/>
      <c r="OD62" s="349"/>
      <c r="OE62" s="349"/>
      <c r="OF62" s="349"/>
      <c r="OG62" s="349"/>
      <c r="OH62" s="349"/>
      <c r="OI62" s="349"/>
      <c r="OJ62" s="349"/>
      <c r="OK62" s="349"/>
      <c r="OL62" s="349"/>
      <c r="OM62" s="349"/>
      <c r="ON62" s="349"/>
      <c r="OO62" s="349"/>
      <c r="OP62" s="349"/>
      <c r="OQ62" s="349"/>
      <c r="OR62" s="349"/>
      <c r="OS62" s="349"/>
      <c r="OT62" s="349"/>
      <c r="OU62" s="349"/>
      <c r="OV62" s="349"/>
      <c r="OW62" s="349"/>
      <c r="OX62" s="349"/>
      <c r="OY62" s="349"/>
      <c r="OZ62" s="349"/>
      <c r="PA62" s="349"/>
      <c r="PB62" s="349"/>
      <c r="PC62" s="349"/>
      <c r="PD62" s="349"/>
      <c r="PE62" s="349"/>
      <c r="PF62" s="349"/>
      <c r="PG62" s="349"/>
      <c r="PH62" s="349"/>
      <c r="PI62" s="349"/>
      <c r="PJ62" s="349"/>
      <c r="PK62" s="349"/>
      <c r="PL62" s="349"/>
      <c r="PM62" s="349"/>
      <c r="PN62" s="349"/>
      <c r="PO62" s="349"/>
      <c r="PP62" s="349"/>
      <c r="PQ62" s="349"/>
      <c r="PR62" s="349"/>
      <c r="PS62" s="349"/>
      <c r="PT62" s="349"/>
      <c r="PU62" s="349"/>
      <c r="PV62" s="349"/>
      <c r="PW62" s="349"/>
      <c r="PX62" s="349"/>
      <c r="PY62" s="349"/>
      <c r="PZ62" s="349"/>
      <c r="QA62" s="349"/>
      <c r="QB62" s="349"/>
      <c r="QC62" s="349"/>
      <c r="QD62" s="349"/>
      <c r="QE62" s="349"/>
      <c r="QF62" s="349"/>
      <c r="QG62" s="349"/>
      <c r="QH62" s="349"/>
      <c r="QI62" s="349"/>
      <c r="QJ62" s="349"/>
      <c r="QK62" s="349"/>
      <c r="QL62" s="349"/>
      <c r="QM62" s="349"/>
      <c r="QN62" s="349"/>
      <c r="QO62" s="349"/>
      <c r="QP62" s="349"/>
      <c r="QQ62" s="349"/>
      <c r="QR62" s="349"/>
      <c r="QS62" s="349"/>
      <c r="QT62" s="349"/>
      <c r="QU62" s="349"/>
      <c r="QV62" s="349"/>
      <c r="QW62" s="349"/>
      <c r="QX62" s="349"/>
      <c r="QY62" s="349"/>
      <c r="QZ62" s="349"/>
      <c r="RA62" s="349"/>
      <c r="RB62" s="349"/>
      <c r="RC62" s="349"/>
      <c r="RD62" s="349"/>
      <c r="RE62" s="349"/>
      <c r="RF62" s="349"/>
      <c r="RG62" s="349"/>
      <c r="RH62" s="349"/>
      <c r="RI62" s="349"/>
      <c r="RJ62" s="349"/>
      <c r="RK62" s="349"/>
      <c r="RL62" s="349"/>
      <c r="RM62" s="349"/>
      <c r="RN62" s="349"/>
      <c r="RO62" s="349"/>
      <c r="RP62" s="349"/>
      <c r="RQ62" s="349"/>
      <c r="RR62" s="349"/>
      <c r="RS62" s="349"/>
      <c r="RT62" s="349"/>
      <c r="RU62" s="349"/>
      <c r="RV62" s="349"/>
      <c r="RW62" s="349"/>
      <c r="RX62" s="349"/>
      <c r="RY62" s="349"/>
      <c r="RZ62" s="349"/>
      <c r="SA62" s="349"/>
      <c r="SB62" s="349"/>
      <c r="SC62" s="349"/>
      <c r="SD62" s="349"/>
      <c r="SE62" s="349"/>
      <c r="SF62" s="349"/>
      <c r="SG62" s="349"/>
      <c r="SH62" s="349"/>
      <c r="SI62" s="349"/>
      <c r="SJ62" s="349"/>
      <c r="SK62" s="349"/>
      <c r="SL62" s="349"/>
      <c r="SM62" s="349"/>
      <c r="SN62" s="349"/>
      <c r="SO62" s="349"/>
      <c r="SP62" s="349"/>
      <c r="SQ62" s="349"/>
      <c r="SR62" s="349"/>
      <c r="SS62" s="349"/>
      <c r="ST62" s="349"/>
      <c r="SU62" s="349"/>
      <c r="SV62" s="349"/>
      <c r="SW62" s="349"/>
      <c r="SX62" s="349"/>
      <c r="SY62" s="349"/>
      <c r="SZ62" s="349"/>
      <c r="TA62" s="349"/>
      <c r="TB62" s="349"/>
      <c r="TC62" s="349"/>
      <c r="TD62" s="349"/>
      <c r="TE62" s="349"/>
      <c r="TF62" s="349"/>
      <c r="TG62" s="349"/>
      <c r="TH62" s="349"/>
      <c r="TI62" s="349"/>
      <c r="TJ62" s="349"/>
      <c r="TK62" s="349"/>
      <c r="TL62" s="349"/>
      <c r="TM62" s="349"/>
      <c r="TN62" s="349"/>
      <c r="TO62" s="349"/>
      <c r="TP62" s="349"/>
      <c r="TQ62" s="349"/>
      <c r="TR62" s="349"/>
      <c r="TS62" s="349"/>
      <c r="TT62" s="349"/>
      <c r="TU62" s="349"/>
      <c r="TV62" s="349"/>
      <c r="TW62" s="349"/>
      <c r="TX62" s="349"/>
      <c r="TY62" s="349"/>
      <c r="TZ62" s="349"/>
      <c r="UA62" s="349"/>
      <c r="UB62" s="349"/>
      <c r="UC62" s="349"/>
      <c r="UD62" s="349"/>
      <c r="UE62" s="349"/>
      <c r="UF62" s="349"/>
      <c r="UG62" s="349"/>
      <c r="UH62" s="349"/>
      <c r="UI62" s="349"/>
      <c r="UJ62" s="349"/>
      <c r="UK62" s="349"/>
      <c r="UL62" s="349"/>
      <c r="UM62" s="349"/>
      <c r="UN62" s="349"/>
      <c r="UO62" s="349"/>
      <c r="UP62" s="349"/>
      <c r="UQ62" s="349"/>
      <c r="UR62" s="349"/>
      <c r="US62" s="349"/>
      <c r="UT62" s="349"/>
      <c r="UU62" s="349"/>
      <c r="UV62" s="349"/>
      <c r="UW62" s="349"/>
      <c r="UX62" s="349"/>
      <c r="UY62" s="349"/>
      <c r="UZ62" s="349"/>
      <c r="VA62" s="349"/>
      <c r="VB62" s="349"/>
      <c r="VC62" s="349"/>
      <c r="VD62" s="349"/>
      <c r="VE62" s="349"/>
      <c r="VF62" s="349"/>
      <c r="VG62" s="349"/>
      <c r="VH62" s="349"/>
      <c r="VI62" s="349"/>
      <c r="VJ62" s="349"/>
      <c r="VK62" s="349"/>
      <c r="VL62" s="349"/>
      <c r="VM62" s="349"/>
      <c r="VN62" s="349"/>
      <c r="VO62" s="349"/>
      <c r="VP62" s="349"/>
      <c r="VQ62" s="349"/>
      <c r="VR62" s="349"/>
      <c r="VS62" s="349"/>
      <c r="VT62" s="349"/>
      <c r="VU62" s="349"/>
      <c r="VV62" s="349"/>
      <c r="VW62" s="349"/>
      <c r="VX62" s="349"/>
      <c r="VY62" s="349"/>
      <c r="VZ62" s="349"/>
      <c r="WA62" s="349"/>
      <c r="WB62" s="349"/>
      <c r="WC62" s="349"/>
      <c r="WD62" s="349"/>
      <c r="WE62" s="349"/>
      <c r="WF62" s="349"/>
      <c r="WG62" s="349"/>
      <c r="WH62" s="349"/>
      <c r="WI62" s="349"/>
      <c r="WJ62" s="349"/>
      <c r="WK62" s="349"/>
      <c r="WL62" s="349"/>
      <c r="WM62" s="349"/>
      <c r="WN62" s="349"/>
      <c r="WO62" s="349"/>
      <c r="WP62" s="349"/>
      <c r="WQ62" s="349"/>
      <c r="WR62" s="349"/>
      <c r="WS62" s="349"/>
      <c r="WT62" s="349"/>
      <c r="WU62" s="349"/>
      <c r="WV62" s="349"/>
      <c r="WW62" s="349"/>
      <c r="WX62" s="349"/>
      <c r="WY62" s="349"/>
      <c r="WZ62" s="349"/>
      <c r="XA62" s="349"/>
      <c r="XB62" s="349"/>
      <c r="XC62" s="349"/>
      <c r="XD62" s="349"/>
      <c r="XE62" s="349"/>
      <c r="XF62" s="349"/>
      <c r="XG62" s="349"/>
      <c r="XH62" s="349"/>
      <c r="XI62" s="349"/>
      <c r="XJ62" s="349"/>
      <c r="XK62" s="349"/>
      <c r="XL62" s="349"/>
      <c r="XM62" s="349"/>
      <c r="XN62" s="349"/>
      <c r="XO62" s="349"/>
      <c r="XP62" s="349"/>
      <c r="XQ62" s="349"/>
      <c r="XR62" s="349"/>
      <c r="XS62" s="349"/>
      <c r="XT62" s="349"/>
      <c r="XU62" s="349"/>
      <c r="XV62" s="349"/>
      <c r="XW62" s="349"/>
      <c r="XX62" s="349"/>
      <c r="XY62" s="349"/>
      <c r="XZ62" s="349"/>
      <c r="YA62" s="349"/>
      <c r="YB62" s="349"/>
      <c r="YC62" s="349"/>
      <c r="YD62" s="349"/>
      <c r="YE62" s="349"/>
      <c r="YF62" s="349"/>
      <c r="YG62" s="349"/>
      <c r="YH62" s="349"/>
      <c r="YI62" s="349"/>
      <c r="YJ62" s="349"/>
      <c r="YK62" s="349"/>
      <c r="YL62" s="349"/>
      <c r="YM62" s="349"/>
      <c r="YN62" s="349"/>
      <c r="YO62" s="349"/>
      <c r="YP62" s="349"/>
      <c r="YQ62" s="349"/>
      <c r="YR62" s="349"/>
      <c r="YS62" s="349"/>
      <c r="YT62" s="349"/>
      <c r="YU62" s="349"/>
      <c r="YV62" s="349"/>
      <c r="YW62" s="349"/>
      <c r="YX62" s="349"/>
      <c r="YY62" s="349"/>
      <c r="YZ62" s="349"/>
      <c r="ZA62" s="349"/>
      <c r="ZB62" s="349"/>
      <c r="ZC62" s="349"/>
      <c r="ZD62" s="349"/>
      <c r="ZE62" s="349"/>
      <c r="ZF62" s="349"/>
      <c r="ZG62" s="349"/>
      <c r="ZH62" s="349"/>
      <c r="ZI62" s="349"/>
      <c r="ZJ62" s="349"/>
      <c r="ZK62" s="349"/>
      <c r="ZL62" s="349"/>
      <c r="ZM62" s="349"/>
      <c r="ZN62" s="349"/>
      <c r="ZO62" s="349"/>
      <c r="ZP62" s="349"/>
      <c r="ZQ62" s="349"/>
      <c r="ZR62" s="349"/>
      <c r="ZS62" s="349"/>
      <c r="ZT62" s="349"/>
      <c r="ZU62" s="349"/>
      <c r="ZV62" s="349"/>
      <c r="ZW62" s="349"/>
      <c r="ZX62" s="349"/>
      <c r="ZY62" s="349"/>
      <c r="ZZ62" s="349"/>
      <c r="AAA62" s="349"/>
      <c r="AAB62" s="349"/>
      <c r="AAC62" s="349"/>
      <c r="AAD62" s="349"/>
      <c r="AAE62" s="349"/>
      <c r="AAF62" s="349"/>
      <c r="AAG62" s="349"/>
      <c r="AAH62" s="349"/>
      <c r="AAI62" s="349"/>
      <c r="AAJ62" s="349"/>
      <c r="AAK62" s="349"/>
      <c r="AAL62" s="349"/>
      <c r="AAM62" s="349"/>
      <c r="AAN62" s="349"/>
      <c r="AAO62" s="349"/>
      <c r="AAP62" s="349"/>
      <c r="AAQ62" s="349"/>
      <c r="AAR62" s="349"/>
      <c r="AAS62" s="349"/>
      <c r="AAT62" s="349"/>
      <c r="AAU62" s="349"/>
      <c r="AAV62" s="349"/>
      <c r="AAW62" s="349"/>
      <c r="AAX62" s="349"/>
      <c r="AAY62" s="349"/>
      <c r="AAZ62" s="349"/>
      <c r="ABA62" s="349"/>
      <c r="ABB62" s="349"/>
      <c r="ABC62" s="349"/>
      <c r="ABD62" s="349"/>
      <c r="ABE62" s="349"/>
      <c r="ABF62" s="349"/>
      <c r="ABG62" s="349"/>
      <c r="ABH62" s="349"/>
      <c r="ABI62" s="349"/>
      <c r="ABJ62" s="349"/>
      <c r="ABK62" s="349"/>
      <c r="ABL62" s="349"/>
      <c r="ABM62" s="349"/>
      <c r="ABN62" s="349"/>
      <c r="ABO62" s="349"/>
      <c r="ABP62" s="349"/>
      <c r="ABQ62" s="349"/>
      <c r="ABR62" s="349"/>
      <c r="ABS62" s="349"/>
      <c r="ABT62" s="349"/>
      <c r="ABU62" s="349"/>
      <c r="ABV62" s="349"/>
      <c r="ABW62" s="349"/>
      <c r="ABX62" s="349"/>
      <c r="ABY62" s="349"/>
      <c r="ABZ62" s="349"/>
      <c r="ACA62" s="349"/>
      <c r="ACB62" s="349"/>
      <c r="ACC62" s="349"/>
      <c r="ACD62" s="349"/>
      <c r="ACE62" s="349"/>
      <c r="ACF62" s="349"/>
      <c r="ACG62" s="349"/>
      <c r="ACH62" s="349"/>
      <c r="ACI62" s="349"/>
      <c r="ACJ62" s="349"/>
      <c r="ACK62" s="349"/>
      <c r="ACL62" s="349"/>
      <c r="ACM62" s="349"/>
      <c r="ACN62" s="349"/>
      <c r="ACO62" s="349"/>
      <c r="ACP62" s="349"/>
      <c r="ACQ62" s="349"/>
      <c r="ACR62" s="349"/>
      <c r="ACS62" s="349"/>
      <c r="ACT62" s="349"/>
      <c r="ACU62" s="349"/>
      <c r="ACV62" s="349"/>
      <c r="ACW62" s="349"/>
      <c r="ACX62" s="349"/>
      <c r="ACY62" s="349"/>
      <c r="ACZ62" s="349"/>
      <c r="ADA62" s="349"/>
      <c r="ADB62" s="349"/>
      <c r="ADC62" s="349"/>
      <c r="ADD62" s="349"/>
      <c r="ADE62" s="349"/>
      <c r="ADF62" s="349"/>
      <c r="ADG62" s="349"/>
      <c r="ADH62" s="349"/>
      <c r="ADI62" s="349"/>
      <c r="ADJ62" s="349"/>
      <c r="ADK62" s="349"/>
      <c r="ADL62" s="349"/>
      <c r="ADM62" s="349"/>
      <c r="ADN62" s="349"/>
      <c r="ADO62" s="349"/>
      <c r="ADP62" s="349"/>
      <c r="ADQ62" s="349"/>
      <c r="ADR62" s="349"/>
      <c r="ADS62" s="349"/>
      <c r="ADT62" s="349"/>
      <c r="ADU62" s="349"/>
      <c r="ADV62" s="349"/>
      <c r="ADW62" s="349"/>
      <c r="ADX62" s="349"/>
      <c r="ADY62" s="349"/>
      <c r="ADZ62" s="349"/>
      <c r="AEA62" s="349"/>
      <c r="AEB62" s="349"/>
      <c r="AEC62" s="349"/>
      <c r="AED62" s="349"/>
      <c r="AEE62" s="349"/>
      <c r="AEF62" s="349"/>
      <c r="AEG62" s="349"/>
      <c r="AEH62" s="349"/>
      <c r="AEI62" s="349"/>
      <c r="AEJ62" s="349"/>
      <c r="AEK62" s="349"/>
      <c r="AEL62" s="349"/>
      <c r="AEM62" s="349"/>
      <c r="AEN62" s="349"/>
      <c r="AEO62" s="349"/>
      <c r="AEP62" s="349"/>
      <c r="AEQ62" s="349"/>
      <c r="AER62" s="349"/>
      <c r="AES62" s="349"/>
      <c r="AET62" s="349"/>
      <c r="AEU62" s="349"/>
      <c r="AEV62" s="349"/>
      <c r="AEW62" s="349"/>
      <c r="AEX62" s="349"/>
      <c r="AEY62" s="349"/>
      <c r="AEZ62" s="349"/>
      <c r="AFA62" s="349"/>
      <c r="AFB62" s="349"/>
      <c r="AFC62" s="349"/>
      <c r="AFD62" s="349"/>
      <c r="AFE62" s="349"/>
      <c r="AFF62" s="349"/>
      <c r="AFG62" s="349"/>
      <c r="AFH62" s="349"/>
      <c r="AFI62" s="349"/>
      <c r="AFJ62" s="349"/>
      <c r="AFK62" s="349"/>
      <c r="AFL62" s="349"/>
      <c r="AFM62" s="349"/>
      <c r="AFN62" s="349"/>
      <c r="AFO62" s="349"/>
      <c r="AFP62" s="349"/>
      <c r="AFQ62" s="349"/>
      <c r="AFR62" s="349"/>
      <c r="AFS62" s="349"/>
      <c r="AFT62" s="349"/>
      <c r="AFU62" s="349"/>
      <c r="AFV62" s="349"/>
      <c r="AFW62" s="349"/>
      <c r="AFX62" s="349"/>
      <c r="AFY62" s="349"/>
      <c r="AFZ62" s="349"/>
      <c r="AGA62" s="349"/>
      <c r="AGB62" s="349"/>
      <c r="AGC62" s="349"/>
      <c r="AGD62" s="349"/>
      <c r="AGE62" s="349"/>
      <c r="AGF62" s="349"/>
      <c r="AGG62" s="349"/>
      <c r="AGH62" s="349"/>
      <c r="AGI62" s="349"/>
      <c r="AGJ62" s="349"/>
      <c r="AGK62" s="349"/>
      <c r="AGL62" s="349"/>
      <c r="AGM62" s="349"/>
      <c r="AGN62" s="349"/>
      <c r="AGO62" s="349"/>
      <c r="AGP62" s="349"/>
      <c r="AGQ62" s="349"/>
      <c r="AGR62" s="349"/>
      <c r="AGS62" s="349"/>
      <c r="AGT62" s="349"/>
      <c r="AGU62" s="349"/>
      <c r="AGV62" s="349"/>
      <c r="AGW62" s="349"/>
      <c r="AGX62" s="349"/>
      <c r="AGY62" s="349"/>
      <c r="AGZ62" s="349"/>
      <c r="AHA62" s="349"/>
      <c r="AHB62" s="349"/>
      <c r="AHC62" s="349"/>
      <c r="AHD62" s="349"/>
      <c r="AHE62" s="349"/>
      <c r="AHF62" s="349"/>
      <c r="AHG62" s="349"/>
      <c r="AHH62" s="349"/>
      <c r="AHI62" s="349"/>
      <c r="AHJ62" s="349"/>
      <c r="AHK62" s="349"/>
      <c r="AHL62" s="349"/>
      <c r="AHM62" s="349"/>
      <c r="AHN62" s="349"/>
      <c r="AHO62" s="349"/>
      <c r="AHP62" s="349"/>
      <c r="AHQ62" s="349"/>
      <c r="AHR62" s="349"/>
      <c r="AHS62" s="349"/>
      <c r="AHT62" s="349"/>
      <c r="AHU62" s="349"/>
      <c r="AHV62" s="349"/>
      <c r="AHW62" s="349"/>
      <c r="AHX62" s="349"/>
      <c r="AHY62" s="349"/>
      <c r="AHZ62" s="349"/>
      <c r="AIA62" s="349"/>
      <c r="AIB62" s="349"/>
      <c r="AIC62" s="349"/>
      <c r="AID62" s="349"/>
      <c r="AIE62" s="349"/>
      <c r="AIF62" s="349"/>
      <c r="AIG62" s="349"/>
      <c r="AIH62" s="349"/>
      <c r="AII62" s="349"/>
      <c r="AIJ62" s="349"/>
      <c r="AIK62" s="349"/>
      <c r="AIL62" s="349"/>
      <c r="AIM62" s="349"/>
      <c r="AIN62" s="349"/>
      <c r="AIO62" s="349"/>
      <c r="AIP62" s="349"/>
      <c r="AIQ62" s="349"/>
      <c r="AIR62" s="349"/>
      <c r="AIS62" s="349"/>
      <c r="AIT62" s="349"/>
      <c r="AIU62" s="349"/>
      <c r="AIV62" s="349"/>
      <c r="AIW62" s="349"/>
      <c r="AIX62" s="349"/>
      <c r="AIY62" s="349"/>
      <c r="AIZ62" s="349"/>
      <c r="AJA62" s="349"/>
      <c r="AJB62" s="349"/>
      <c r="AJC62" s="349"/>
      <c r="AJD62" s="349"/>
      <c r="AJE62" s="349"/>
      <c r="AJF62" s="349"/>
      <c r="AJG62" s="349"/>
      <c r="AJH62" s="349"/>
      <c r="AJI62" s="349"/>
      <c r="AJJ62" s="349"/>
      <c r="AJK62" s="349"/>
      <c r="AJL62" s="349"/>
      <c r="AJM62" s="349"/>
      <c r="AJN62" s="349"/>
      <c r="AJO62" s="349"/>
      <c r="AJP62" s="349"/>
      <c r="AJQ62" s="349"/>
      <c r="AJR62" s="349"/>
      <c r="AJS62" s="349"/>
      <c r="AJT62" s="349"/>
      <c r="AJU62" s="349"/>
      <c r="AJV62" s="349"/>
      <c r="AJW62" s="349"/>
      <c r="AJX62" s="349"/>
      <c r="AJY62" s="349"/>
      <c r="AJZ62" s="349"/>
      <c r="AKA62" s="349"/>
      <c r="AKB62" s="349"/>
      <c r="AKC62" s="349"/>
      <c r="AKD62" s="349"/>
      <c r="AKE62" s="349"/>
      <c r="AKF62" s="349"/>
      <c r="AKG62" s="349"/>
      <c r="AKH62" s="349"/>
      <c r="AKI62" s="349"/>
      <c r="AKJ62" s="349"/>
      <c r="AKK62" s="349"/>
      <c r="AKL62" s="349"/>
      <c r="AKM62" s="349"/>
      <c r="AKN62" s="349"/>
      <c r="AKO62" s="349"/>
      <c r="AKP62" s="349"/>
      <c r="AKQ62" s="349"/>
      <c r="AKR62" s="349"/>
      <c r="AKS62" s="349"/>
      <c r="AKT62" s="349"/>
      <c r="AKU62" s="349"/>
      <c r="AKV62" s="349"/>
      <c r="AKW62" s="349"/>
      <c r="AKX62" s="349"/>
      <c r="AKY62" s="349"/>
      <c r="AKZ62" s="349"/>
      <c r="ALA62" s="349"/>
      <c r="ALB62" s="349"/>
      <c r="ALC62" s="349"/>
      <c r="ALD62" s="349"/>
      <c r="ALE62" s="349"/>
      <c r="ALF62" s="349"/>
      <c r="ALG62" s="349"/>
      <c r="ALH62" s="349"/>
      <c r="ALI62" s="349"/>
      <c r="ALJ62" s="349"/>
      <c r="ALK62" s="349"/>
      <c r="ALL62" s="349"/>
      <c r="ALM62" s="349"/>
      <c r="ALN62" s="349"/>
      <c r="ALO62" s="349"/>
      <c r="ALP62" s="349"/>
      <c r="ALQ62" s="349"/>
      <c r="ALR62" s="349"/>
      <c r="ALS62" s="349"/>
      <c r="ALT62" s="349"/>
      <c r="ALU62" s="349"/>
      <c r="ALV62" s="349"/>
      <c r="ALW62" s="349"/>
      <c r="ALX62" s="349"/>
      <c r="ALY62" s="349"/>
      <c r="ALZ62" s="349"/>
      <c r="AMA62" s="349"/>
      <c r="AMB62" s="349"/>
      <c r="AMC62" s="349"/>
      <c r="AMD62" s="349"/>
      <c r="AME62" s="349"/>
      <c r="AMF62" s="349"/>
      <c r="AMG62" s="349"/>
      <c r="AMH62" s="349"/>
      <c r="AMI62" s="349"/>
      <c r="AMJ62" s="349"/>
    </row>
    <row r="63" spans="1:1024" s="356" customFormat="1" ht="12" customHeight="1" x14ac:dyDescent="0.2">
      <c r="A63" s="352"/>
      <c r="B63" s="354" t="s">
        <v>114</v>
      </c>
      <c r="C63" s="355">
        <v>135.84</v>
      </c>
      <c r="D63" s="355">
        <v>0.3</v>
      </c>
      <c r="E63" s="355">
        <v>6.78</v>
      </c>
      <c r="F63" s="355">
        <v>6.45</v>
      </c>
      <c r="G63" s="355">
        <v>135.76</v>
      </c>
      <c r="H63" s="355">
        <v>0.2</v>
      </c>
      <c r="I63" s="355">
        <v>6.92</v>
      </c>
      <c r="J63" s="355">
        <v>6.74</v>
      </c>
      <c r="K63" s="355">
        <v>134.74</v>
      </c>
      <c r="L63" s="355">
        <v>0.53</v>
      </c>
      <c r="M63" s="355">
        <v>7.15</v>
      </c>
      <c r="N63" s="355">
        <v>6.9</v>
      </c>
      <c r="O63" s="355">
        <v>137.28</v>
      </c>
      <c r="P63" s="355">
        <v>0.27</v>
      </c>
      <c r="Q63" s="355">
        <v>6.95</v>
      </c>
      <c r="R63" s="355">
        <v>6.51</v>
      </c>
      <c r="S63" s="355">
        <v>135.47999999999999</v>
      </c>
      <c r="T63" s="355">
        <v>0.56000000000000005</v>
      </c>
      <c r="U63" s="355">
        <v>6.99</v>
      </c>
      <c r="V63" s="355">
        <v>6.58</v>
      </c>
      <c r="W63" s="355">
        <v>136.52000000000001</v>
      </c>
      <c r="X63" s="355">
        <v>0.28000000000000003</v>
      </c>
      <c r="Y63" s="355">
        <v>6.86</v>
      </c>
      <c r="Z63" s="355">
        <v>6.15</v>
      </c>
      <c r="AA63" s="355">
        <v>135.53</v>
      </c>
      <c r="AB63" s="355">
        <v>0.38</v>
      </c>
      <c r="AC63" s="355">
        <v>6.95</v>
      </c>
      <c r="AD63" s="355">
        <v>6.19</v>
      </c>
      <c r="AE63" s="355">
        <v>134.05000000000001</v>
      </c>
      <c r="AF63" s="355">
        <v>0.25</v>
      </c>
      <c r="AG63" s="355">
        <v>6.18</v>
      </c>
      <c r="AH63" s="355">
        <v>6.09</v>
      </c>
      <c r="AI63" s="355">
        <v>135.55000000000001</v>
      </c>
      <c r="AJ63" s="355">
        <v>0.46</v>
      </c>
      <c r="AK63" s="355">
        <v>7.06</v>
      </c>
      <c r="AL63" s="355">
        <v>6.73</v>
      </c>
      <c r="AM63" s="355">
        <v>136.32</v>
      </c>
      <c r="AN63" s="355">
        <v>0.28000000000000003</v>
      </c>
      <c r="AO63" s="355">
        <v>7.06</v>
      </c>
      <c r="AP63" s="355">
        <v>6.88</v>
      </c>
      <c r="AQ63" s="355">
        <v>134.13</v>
      </c>
      <c r="AR63" s="355">
        <v>0.35</v>
      </c>
      <c r="AS63" s="355">
        <v>6.38</v>
      </c>
      <c r="AT63" s="355">
        <v>6.13</v>
      </c>
      <c r="AU63" s="355">
        <v>134.94</v>
      </c>
      <c r="AV63" s="355">
        <v>0.48</v>
      </c>
      <c r="AW63" s="355">
        <v>7.05</v>
      </c>
      <c r="AX63" s="355">
        <v>6.87</v>
      </c>
      <c r="AY63" s="355">
        <v>137.38</v>
      </c>
      <c r="AZ63" s="355">
        <v>0.14000000000000001</v>
      </c>
      <c r="BA63" s="355">
        <v>6.7</v>
      </c>
      <c r="BB63" s="355">
        <v>6.5</v>
      </c>
      <c r="BC63" s="355">
        <v>133.11000000000001</v>
      </c>
      <c r="BD63" s="355">
        <v>0.27</v>
      </c>
      <c r="BE63" s="355">
        <v>6.07</v>
      </c>
      <c r="BF63" s="355">
        <v>5.97</v>
      </c>
      <c r="BG63" s="355">
        <v>134.13</v>
      </c>
      <c r="BH63" s="355">
        <v>0.28000000000000003</v>
      </c>
      <c r="BI63" s="355">
        <v>6.46</v>
      </c>
      <c r="BJ63" s="355">
        <v>5.66</v>
      </c>
      <c r="BK63" s="355">
        <v>133.06</v>
      </c>
      <c r="BL63" s="355">
        <v>0.3</v>
      </c>
      <c r="BM63" s="355">
        <v>6.32</v>
      </c>
      <c r="BN63" s="355">
        <v>5.73</v>
      </c>
      <c r="BO63" s="355">
        <v>133.44</v>
      </c>
      <c r="BP63" s="355">
        <v>0.25</v>
      </c>
      <c r="BQ63" s="355">
        <v>6.39</v>
      </c>
      <c r="BR63" s="355">
        <v>5.78</v>
      </c>
      <c r="BS63" s="355">
        <v>134.02000000000001</v>
      </c>
      <c r="BT63" s="355">
        <v>0.43</v>
      </c>
      <c r="BU63" s="355">
        <v>6.19</v>
      </c>
      <c r="BV63" s="355">
        <v>6.06</v>
      </c>
      <c r="BW63" s="355">
        <v>133.58000000000001</v>
      </c>
      <c r="BX63" s="355">
        <v>0.24</v>
      </c>
      <c r="BY63" s="355">
        <v>6.02</v>
      </c>
      <c r="BZ63" s="355">
        <v>6.03</v>
      </c>
      <c r="CA63" s="355">
        <v>133.58000000000001</v>
      </c>
      <c r="CB63" s="355">
        <v>0.23</v>
      </c>
      <c r="CC63" s="355">
        <v>5.94</v>
      </c>
      <c r="CD63" s="72">
        <v>5.73</v>
      </c>
    </row>
    <row r="64" spans="1:1024" s="350" customFormat="1" ht="12" customHeight="1" x14ac:dyDescent="0.2">
      <c r="A64" s="352"/>
      <c r="B64" s="347" t="s">
        <v>115</v>
      </c>
      <c r="C64" s="348">
        <v>135.69999999999999</v>
      </c>
      <c r="D64" s="348">
        <v>-0.1</v>
      </c>
      <c r="E64" s="348">
        <v>6.67</v>
      </c>
      <c r="F64" s="348">
        <v>6.44</v>
      </c>
      <c r="G64" s="348">
        <v>135.75</v>
      </c>
      <c r="H64" s="348">
        <v>-0.01</v>
      </c>
      <c r="I64" s="348">
        <v>6.91</v>
      </c>
      <c r="J64" s="348">
        <v>6.53</v>
      </c>
      <c r="K64" s="348">
        <v>134.69</v>
      </c>
      <c r="L64" s="348">
        <v>-0.04</v>
      </c>
      <c r="M64" s="348">
        <v>7.11</v>
      </c>
      <c r="N64" s="348">
        <v>7.14</v>
      </c>
      <c r="O64" s="348">
        <v>137.05000000000001</v>
      </c>
      <c r="P64" s="348">
        <v>-0.17</v>
      </c>
      <c r="Q64" s="348">
        <v>6.77</v>
      </c>
      <c r="R64" s="348">
        <v>6.53</v>
      </c>
      <c r="S64" s="348">
        <v>135.41</v>
      </c>
      <c r="T64" s="348">
        <v>-0.05</v>
      </c>
      <c r="U64" s="348">
        <v>6.93</v>
      </c>
      <c r="V64" s="348">
        <v>6.76</v>
      </c>
      <c r="W64" s="348">
        <v>136.43</v>
      </c>
      <c r="X64" s="348">
        <v>-0.06</v>
      </c>
      <c r="Y64" s="348">
        <v>6.79</v>
      </c>
      <c r="Z64" s="348">
        <v>6.31</v>
      </c>
      <c r="AA64" s="348">
        <v>135.47</v>
      </c>
      <c r="AB64" s="348">
        <v>-0.04</v>
      </c>
      <c r="AC64" s="348">
        <v>6.91</v>
      </c>
      <c r="AD64" s="348">
        <v>6.34</v>
      </c>
      <c r="AE64" s="348">
        <v>133.9</v>
      </c>
      <c r="AF64" s="348">
        <v>-0.11</v>
      </c>
      <c r="AG64" s="348">
        <v>6.06</v>
      </c>
      <c r="AH64" s="348">
        <v>6.12</v>
      </c>
      <c r="AI64" s="348">
        <v>135.63</v>
      </c>
      <c r="AJ64" s="348">
        <v>0.06</v>
      </c>
      <c r="AK64" s="348">
        <v>7.12</v>
      </c>
      <c r="AL64" s="348">
        <v>6.92</v>
      </c>
      <c r="AM64" s="348">
        <v>136.38</v>
      </c>
      <c r="AN64" s="348">
        <v>0.04</v>
      </c>
      <c r="AO64" s="348">
        <v>7.11</v>
      </c>
      <c r="AP64" s="348">
        <v>6.56</v>
      </c>
      <c r="AQ64" s="348">
        <v>134.05000000000001</v>
      </c>
      <c r="AR64" s="348">
        <v>-0.06</v>
      </c>
      <c r="AS64" s="348">
        <v>6.32</v>
      </c>
      <c r="AT64" s="348">
        <v>6.1</v>
      </c>
      <c r="AU64" s="348">
        <v>134.82</v>
      </c>
      <c r="AV64" s="348">
        <v>-0.09</v>
      </c>
      <c r="AW64" s="348">
        <v>6.95</v>
      </c>
      <c r="AX64" s="348">
        <v>6.98</v>
      </c>
      <c r="AY64" s="348">
        <v>137.02000000000001</v>
      </c>
      <c r="AZ64" s="348">
        <v>-0.26</v>
      </c>
      <c r="BA64" s="348">
        <v>6.43</v>
      </c>
      <c r="BB64" s="348">
        <v>6.19</v>
      </c>
      <c r="BC64" s="348">
        <v>132.91</v>
      </c>
      <c r="BD64" s="348">
        <v>-0.15</v>
      </c>
      <c r="BE64" s="348">
        <v>5.91</v>
      </c>
      <c r="BF64" s="348">
        <v>5.95</v>
      </c>
      <c r="BG64" s="348">
        <v>134.09</v>
      </c>
      <c r="BH64" s="348">
        <v>-0.03</v>
      </c>
      <c r="BI64" s="348">
        <v>6.43</v>
      </c>
      <c r="BJ64" s="348">
        <v>5.88</v>
      </c>
      <c r="BK64" s="348">
        <v>132.94999999999999</v>
      </c>
      <c r="BL64" s="348">
        <v>-0.08</v>
      </c>
      <c r="BM64" s="348">
        <v>6.23</v>
      </c>
      <c r="BN64" s="348">
        <v>5.81</v>
      </c>
      <c r="BO64" s="348">
        <v>133.37</v>
      </c>
      <c r="BP64" s="348">
        <v>-0.05</v>
      </c>
      <c r="BQ64" s="348">
        <v>6.34</v>
      </c>
      <c r="BR64" s="348">
        <v>5.84</v>
      </c>
      <c r="BS64" s="348">
        <v>133.87</v>
      </c>
      <c r="BT64" s="348">
        <v>-0.12</v>
      </c>
      <c r="BU64" s="348">
        <v>6.06</v>
      </c>
      <c r="BV64" s="348">
        <v>6.22</v>
      </c>
      <c r="BW64" s="348">
        <v>133.47</v>
      </c>
      <c r="BX64" s="348">
        <v>-0.08</v>
      </c>
      <c r="BY64" s="348">
        <v>5.94</v>
      </c>
      <c r="BZ64" s="348">
        <v>5.66</v>
      </c>
      <c r="CA64" s="348">
        <v>133.4</v>
      </c>
      <c r="CB64" s="348">
        <v>-0.13</v>
      </c>
      <c r="CC64" s="348">
        <v>5.8</v>
      </c>
      <c r="CD64" s="75">
        <v>5.74</v>
      </c>
      <c r="CE64" s="349"/>
      <c r="CF64" s="349"/>
      <c r="CG64" s="349"/>
      <c r="CH64" s="349"/>
      <c r="CI64" s="349"/>
      <c r="CJ64" s="349"/>
      <c r="CK64" s="349"/>
      <c r="CL64" s="349"/>
      <c r="CM64" s="349"/>
      <c r="CN64" s="349"/>
      <c r="CO64" s="349"/>
      <c r="CP64" s="349"/>
      <c r="CQ64" s="349"/>
      <c r="CR64" s="349"/>
      <c r="CS64" s="349"/>
      <c r="CT64" s="349"/>
      <c r="CU64" s="349"/>
      <c r="CV64" s="349"/>
      <c r="CW64" s="349"/>
      <c r="CX64" s="349"/>
      <c r="CY64" s="349"/>
      <c r="CZ64" s="349"/>
      <c r="DA64" s="349"/>
      <c r="DB64" s="349"/>
      <c r="DC64" s="349"/>
      <c r="DD64" s="349"/>
      <c r="DE64" s="349"/>
      <c r="DF64" s="349"/>
      <c r="DG64" s="349"/>
      <c r="DH64" s="349"/>
      <c r="DI64" s="349"/>
      <c r="DJ64" s="349"/>
      <c r="DK64" s="349"/>
      <c r="DL64" s="349"/>
      <c r="DM64" s="349"/>
      <c r="DN64" s="349"/>
      <c r="DO64" s="349"/>
      <c r="DP64" s="349"/>
      <c r="DQ64" s="349"/>
      <c r="DR64" s="349"/>
      <c r="DS64" s="349"/>
      <c r="DT64" s="349"/>
      <c r="DU64" s="349"/>
      <c r="DV64" s="349"/>
      <c r="DW64" s="349"/>
      <c r="DX64" s="349"/>
      <c r="DY64" s="349"/>
      <c r="DZ64" s="349"/>
      <c r="EA64" s="349"/>
      <c r="EB64" s="349"/>
      <c r="EC64" s="349"/>
      <c r="ED64" s="349"/>
      <c r="EE64" s="349"/>
      <c r="EF64" s="349"/>
      <c r="EG64" s="349"/>
      <c r="EH64" s="349"/>
      <c r="EI64" s="349"/>
      <c r="EJ64" s="349"/>
      <c r="EK64" s="349"/>
      <c r="EL64" s="349"/>
      <c r="EM64" s="349"/>
      <c r="EN64" s="349"/>
      <c r="EO64" s="349"/>
      <c r="EP64" s="349"/>
      <c r="EQ64" s="349"/>
      <c r="ER64" s="349"/>
      <c r="ES64" s="349"/>
      <c r="ET64" s="349"/>
      <c r="EU64" s="349"/>
      <c r="EV64" s="349"/>
      <c r="EW64" s="349"/>
      <c r="EX64" s="349"/>
      <c r="EY64" s="349"/>
      <c r="EZ64" s="349"/>
      <c r="FA64" s="349"/>
      <c r="FB64" s="349"/>
      <c r="FC64" s="349"/>
      <c r="FD64" s="349"/>
      <c r="FE64" s="349"/>
      <c r="FF64" s="349"/>
      <c r="FG64" s="349"/>
      <c r="FH64" s="349"/>
      <c r="FI64" s="349"/>
      <c r="FJ64" s="349"/>
      <c r="FK64" s="349"/>
      <c r="FL64" s="349"/>
      <c r="FM64" s="349"/>
      <c r="FN64" s="349"/>
      <c r="FO64" s="349"/>
      <c r="FP64" s="349"/>
      <c r="FQ64" s="349"/>
      <c r="FR64" s="349"/>
      <c r="FS64" s="349"/>
      <c r="FT64" s="349"/>
      <c r="FU64" s="349"/>
      <c r="FV64" s="349"/>
      <c r="FW64" s="349"/>
      <c r="FX64" s="349"/>
      <c r="FY64" s="349"/>
      <c r="FZ64" s="349"/>
      <c r="GA64" s="349"/>
      <c r="GB64" s="349"/>
      <c r="GC64" s="349"/>
      <c r="GD64" s="349"/>
      <c r="GE64" s="349"/>
      <c r="GF64" s="349"/>
      <c r="GG64" s="349"/>
      <c r="GH64" s="349"/>
      <c r="GI64" s="349"/>
      <c r="GJ64" s="349"/>
      <c r="GK64" s="349"/>
      <c r="GL64" s="349"/>
      <c r="GM64" s="349"/>
      <c r="GN64" s="349"/>
      <c r="GO64" s="349"/>
      <c r="GP64" s="349"/>
      <c r="GQ64" s="349"/>
      <c r="GR64" s="349"/>
      <c r="GS64" s="349"/>
      <c r="GT64" s="349"/>
      <c r="GU64" s="349"/>
      <c r="GV64" s="349"/>
      <c r="GW64" s="349"/>
      <c r="GX64" s="349"/>
      <c r="GY64" s="349"/>
      <c r="GZ64" s="349"/>
      <c r="HA64" s="349"/>
      <c r="HB64" s="349"/>
      <c r="HC64" s="349"/>
      <c r="HD64" s="349"/>
      <c r="HE64" s="349"/>
      <c r="HF64" s="349"/>
      <c r="HG64" s="349"/>
      <c r="HH64" s="349"/>
      <c r="HI64" s="349"/>
      <c r="HJ64" s="349"/>
      <c r="HK64" s="349"/>
      <c r="HL64" s="349"/>
      <c r="HM64" s="349"/>
      <c r="HN64" s="349"/>
      <c r="HO64" s="349"/>
      <c r="HP64" s="349"/>
      <c r="HQ64" s="349"/>
      <c r="HR64" s="349"/>
      <c r="HS64" s="349"/>
      <c r="HT64" s="349"/>
      <c r="HU64" s="349"/>
      <c r="HV64" s="349"/>
      <c r="HW64" s="349"/>
      <c r="HX64" s="349"/>
      <c r="HY64" s="349"/>
      <c r="HZ64" s="349"/>
      <c r="IA64" s="349"/>
      <c r="IB64" s="349"/>
      <c r="IC64" s="349"/>
      <c r="ID64" s="349"/>
      <c r="IE64" s="349"/>
      <c r="IF64" s="349"/>
      <c r="IG64" s="349"/>
      <c r="IH64" s="349"/>
      <c r="II64" s="349"/>
      <c r="IJ64" s="349"/>
      <c r="IK64" s="349"/>
      <c r="IL64" s="349"/>
      <c r="IM64" s="349"/>
      <c r="IN64" s="349"/>
      <c r="IO64" s="349"/>
      <c r="IP64" s="349"/>
      <c r="IQ64" s="349"/>
      <c r="IR64" s="349"/>
      <c r="IS64" s="349"/>
      <c r="IT64" s="349"/>
      <c r="IU64" s="349"/>
      <c r="IV64" s="349"/>
      <c r="IW64" s="349"/>
      <c r="IX64" s="349"/>
      <c r="IY64" s="349"/>
      <c r="IZ64" s="349"/>
      <c r="JA64" s="349"/>
      <c r="JB64" s="349"/>
      <c r="JC64" s="349"/>
      <c r="JD64" s="349"/>
      <c r="JE64" s="349"/>
      <c r="JF64" s="349"/>
      <c r="JG64" s="349"/>
      <c r="JH64" s="349"/>
      <c r="JI64" s="349"/>
      <c r="JJ64" s="349"/>
      <c r="JK64" s="349"/>
      <c r="JL64" s="349"/>
      <c r="JM64" s="349"/>
      <c r="JN64" s="349"/>
      <c r="JO64" s="349"/>
      <c r="JP64" s="349"/>
      <c r="JQ64" s="349"/>
      <c r="JR64" s="349"/>
      <c r="JS64" s="349"/>
      <c r="JT64" s="349"/>
      <c r="JU64" s="349"/>
      <c r="JV64" s="349"/>
      <c r="JW64" s="349"/>
      <c r="JX64" s="349"/>
      <c r="JY64" s="349"/>
      <c r="JZ64" s="349"/>
      <c r="KA64" s="349"/>
      <c r="KB64" s="349"/>
      <c r="KC64" s="349"/>
      <c r="KD64" s="349"/>
      <c r="KE64" s="349"/>
      <c r="KF64" s="349"/>
      <c r="KG64" s="349"/>
      <c r="KH64" s="349"/>
      <c r="KI64" s="349"/>
      <c r="KJ64" s="349"/>
      <c r="KK64" s="349"/>
      <c r="KL64" s="349"/>
      <c r="KM64" s="349"/>
      <c r="KN64" s="349"/>
      <c r="KO64" s="349"/>
      <c r="KP64" s="349"/>
      <c r="KQ64" s="349"/>
      <c r="KR64" s="349"/>
      <c r="KS64" s="349"/>
      <c r="KT64" s="349"/>
      <c r="KU64" s="349"/>
      <c r="KV64" s="349"/>
      <c r="KW64" s="349"/>
      <c r="KX64" s="349"/>
      <c r="KY64" s="349"/>
      <c r="KZ64" s="349"/>
      <c r="LA64" s="349"/>
      <c r="LB64" s="349"/>
      <c r="LC64" s="349"/>
      <c r="LD64" s="349"/>
      <c r="LE64" s="349"/>
      <c r="LF64" s="349"/>
      <c r="LG64" s="349"/>
      <c r="LH64" s="349"/>
      <c r="LI64" s="349"/>
      <c r="LJ64" s="349"/>
      <c r="LK64" s="349"/>
      <c r="LL64" s="349"/>
      <c r="LM64" s="349"/>
      <c r="LN64" s="349"/>
      <c r="LO64" s="349"/>
      <c r="LP64" s="349"/>
      <c r="LQ64" s="349"/>
      <c r="LR64" s="349"/>
      <c r="LS64" s="349"/>
      <c r="LT64" s="349"/>
      <c r="LU64" s="349"/>
      <c r="LV64" s="349"/>
      <c r="LW64" s="349"/>
      <c r="LX64" s="349"/>
      <c r="LY64" s="349"/>
      <c r="LZ64" s="349"/>
      <c r="MA64" s="349"/>
      <c r="MB64" s="349"/>
      <c r="MC64" s="349"/>
      <c r="MD64" s="349"/>
      <c r="ME64" s="349"/>
      <c r="MF64" s="349"/>
      <c r="MG64" s="349"/>
      <c r="MH64" s="349"/>
      <c r="MI64" s="349"/>
      <c r="MJ64" s="349"/>
      <c r="MK64" s="349"/>
      <c r="ML64" s="349"/>
      <c r="MM64" s="349"/>
      <c r="MN64" s="349"/>
      <c r="MO64" s="349"/>
      <c r="MP64" s="349"/>
      <c r="MQ64" s="349"/>
      <c r="MR64" s="349"/>
      <c r="MS64" s="349"/>
      <c r="MT64" s="349"/>
      <c r="MU64" s="349"/>
      <c r="MV64" s="349"/>
      <c r="MW64" s="349"/>
      <c r="MX64" s="349"/>
      <c r="MY64" s="349"/>
      <c r="MZ64" s="349"/>
      <c r="NA64" s="349"/>
      <c r="NB64" s="349"/>
      <c r="NC64" s="349"/>
      <c r="ND64" s="349"/>
      <c r="NE64" s="349"/>
      <c r="NF64" s="349"/>
      <c r="NG64" s="349"/>
      <c r="NH64" s="349"/>
      <c r="NI64" s="349"/>
      <c r="NJ64" s="349"/>
      <c r="NK64" s="349"/>
      <c r="NL64" s="349"/>
      <c r="NM64" s="349"/>
      <c r="NN64" s="349"/>
      <c r="NO64" s="349"/>
      <c r="NP64" s="349"/>
      <c r="NQ64" s="349"/>
      <c r="NR64" s="349"/>
      <c r="NS64" s="349"/>
      <c r="NT64" s="349"/>
      <c r="NU64" s="349"/>
      <c r="NV64" s="349"/>
      <c r="NW64" s="349"/>
      <c r="NX64" s="349"/>
      <c r="NY64" s="349"/>
      <c r="NZ64" s="349"/>
      <c r="OA64" s="349"/>
      <c r="OB64" s="349"/>
      <c r="OC64" s="349"/>
      <c r="OD64" s="349"/>
      <c r="OE64" s="349"/>
      <c r="OF64" s="349"/>
      <c r="OG64" s="349"/>
      <c r="OH64" s="349"/>
      <c r="OI64" s="349"/>
      <c r="OJ64" s="349"/>
      <c r="OK64" s="349"/>
      <c r="OL64" s="349"/>
      <c r="OM64" s="349"/>
      <c r="ON64" s="349"/>
      <c r="OO64" s="349"/>
      <c r="OP64" s="349"/>
      <c r="OQ64" s="349"/>
      <c r="OR64" s="349"/>
      <c r="OS64" s="349"/>
      <c r="OT64" s="349"/>
      <c r="OU64" s="349"/>
      <c r="OV64" s="349"/>
      <c r="OW64" s="349"/>
      <c r="OX64" s="349"/>
      <c r="OY64" s="349"/>
      <c r="OZ64" s="349"/>
      <c r="PA64" s="349"/>
      <c r="PB64" s="349"/>
      <c r="PC64" s="349"/>
      <c r="PD64" s="349"/>
      <c r="PE64" s="349"/>
      <c r="PF64" s="349"/>
      <c r="PG64" s="349"/>
      <c r="PH64" s="349"/>
      <c r="PI64" s="349"/>
      <c r="PJ64" s="349"/>
      <c r="PK64" s="349"/>
      <c r="PL64" s="349"/>
      <c r="PM64" s="349"/>
      <c r="PN64" s="349"/>
      <c r="PO64" s="349"/>
      <c r="PP64" s="349"/>
      <c r="PQ64" s="349"/>
      <c r="PR64" s="349"/>
      <c r="PS64" s="349"/>
      <c r="PT64" s="349"/>
      <c r="PU64" s="349"/>
      <c r="PV64" s="349"/>
      <c r="PW64" s="349"/>
      <c r="PX64" s="349"/>
      <c r="PY64" s="349"/>
      <c r="PZ64" s="349"/>
      <c r="QA64" s="349"/>
      <c r="QB64" s="349"/>
      <c r="QC64" s="349"/>
      <c r="QD64" s="349"/>
      <c r="QE64" s="349"/>
      <c r="QF64" s="349"/>
      <c r="QG64" s="349"/>
      <c r="QH64" s="349"/>
      <c r="QI64" s="349"/>
      <c r="QJ64" s="349"/>
      <c r="QK64" s="349"/>
      <c r="QL64" s="349"/>
      <c r="QM64" s="349"/>
      <c r="QN64" s="349"/>
      <c r="QO64" s="349"/>
      <c r="QP64" s="349"/>
      <c r="QQ64" s="349"/>
      <c r="QR64" s="349"/>
      <c r="QS64" s="349"/>
      <c r="QT64" s="349"/>
      <c r="QU64" s="349"/>
      <c r="QV64" s="349"/>
      <c r="QW64" s="349"/>
      <c r="QX64" s="349"/>
      <c r="QY64" s="349"/>
      <c r="QZ64" s="349"/>
      <c r="RA64" s="349"/>
      <c r="RB64" s="349"/>
      <c r="RC64" s="349"/>
      <c r="RD64" s="349"/>
      <c r="RE64" s="349"/>
      <c r="RF64" s="349"/>
      <c r="RG64" s="349"/>
      <c r="RH64" s="349"/>
      <c r="RI64" s="349"/>
      <c r="RJ64" s="349"/>
      <c r="RK64" s="349"/>
      <c r="RL64" s="349"/>
      <c r="RM64" s="349"/>
      <c r="RN64" s="349"/>
      <c r="RO64" s="349"/>
      <c r="RP64" s="349"/>
      <c r="RQ64" s="349"/>
      <c r="RR64" s="349"/>
      <c r="RS64" s="349"/>
      <c r="RT64" s="349"/>
      <c r="RU64" s="349"/>
      <c r="RV64" s="349"/>
      <c r="RW64" s="349"/>
      <c r="RX64" s="349"/>
      <c r="RY64" s="349"/>
      <c r="RZ64" s="349"/>
      <c r="SA64" s="349"/>
      <c r="SB64" s="349"/>
      <c r="SC64" s="349"/>
      <c r="SD64" s="349"/>
      <c r="SE64" s="349"/>
      <c r="SF64" s="349"/>
      <c r="SG64" s="349"/>
      <c r="SH64" s="349"/>
      <c r="SI64" s="349"/>
      <c r="SJ64" s="349"/>
      <c r="SK64" s="349"/>
      <c r="SL64" s="349"/>
      <c r="SM64" s="349"/>
      <c r="SN64" s="349"/>
      <c r="SO64" s="349"/>
      <c r="SP64" s="349"/>
      <c r="SQ64" s="349"/>
      <c r="SR64" s="349"/>
      <c r="SS64" s="349"/>
      <c r="ST64" s="349"/>
      <c r="SU64" s="349"/>
      <c r="SV64" s="349"/>
      <c r="SW64" s="349"/>
      <c r="SX64" s="349"/>
      <c r="SY64" s="349"/>
      <c r="SZ64" s="349"/>
      <c r="TA64" s="349"/>
      <c r="TB64" s="349"/>
      <c r="TC64" s="349"/>
      <c r="TD64" s="349"/>
      <c r="TE64" s="349"/>
      <c r="TF64" s="349"/>
      <c r="TG64" s="349"/>
      <c r="TH64" s="349"/>
      <c r="TI64" s="349"/>
      <c r="TJ64" s="349"/>
      <c r="TK64" s="349"/>
      <c r="TL64" s="349"/>
      <c r="TM64" s="349"/>
      <c r="TN64" s="349"/>
      <c r="TO64" s="349"/>
      <c r="TP64" s="349"/>
      <c r="TQ64" s="349"/>
      <c r="TR64" s="349"/>
      <c r="TS64" s="349"/>
      <c r="TT64" s="349"/>
      <c r="TU64" s="349"/>
      <c r="TV64" s="349"/>
      <c r="TW64" s="349"/>
      <c r="TX64" s="349"/>
      <c r="TY64" s="349"/>
      <c r="TZ64" s="349"/>
      <c r="UA64" s="349"/>
      <c r="UB64" s="349"/>
      <c r="UC64" s="349"/>
      <c r="UD64" s="349"/>
      <c r="UE64" s="349"/>
      <c r="UF64" s="349"/>
      <c r="UG64" s="349"/>
      <c r="UH64" s="349"/>
      <c r="UI64" s="349"/>
      <c r="UJ64" s="349"/>
      <c r="UK64" s="349"/>
      <c r="UL64" s="349"/>
      <c r="UM64" s="349"/>
      <c r="UN64" s="349"/>
      <c r="UO64" s="349"/>
      <c r="UP64" s="349"/>
      <c r="UQ64" s="349"/>
      <c r="UR64" s="349"/>
      <c r="US64" s="349"/>
      <c r="UT64" s="349"/>
      <c r="UU64" s="349"/>
      <c r="UV64" s="349"/>
      <c r="UW64" s="349"/>
      <c r="UX64" s="349"/>
      <c r="UY64" s="349"/>
      <c r="UZ64" s="349"/>
      <c r="VA64" s="349"/>
      <c r="VB64" s="349"/>
      <c r="VC64" s="349"/>
      <c r="VD64" s="349"/>
      <c r="VE64" s="349"/>
      <c r="VF64" s="349"/>
      <c r="VG64" s="349"/>
      <c r="VH64" s="349"/>
      <c r="VI64" s="349"/>
      <c r="VJ64" s="349"/>
      <c r="VK64" s="349"/>
      <c r="VL64" s="349"/>
      <c r="VM64" s="349"/>
      <c r="VN64" s="349"/>
      <c r="VO64" s="349"/>
      <c r="VP64" s="349"/>
      <c r="VQ64" s="349"/>
      <c r="VR64" s="349"/>
      <c r="VS64" s="349"/>
      <c r="VT64" s="349"/>
      <c r="VU64" s="349"/>
      <c r="VV64" s="349"/>
      <c r="VW64" s="349"/>
      <c r="VX64" s="349"/>
      <c r="VY64" s="349"/>
      <c r="VZ64" s="349"/>
      <c r="WA64" s="349"/>
      <c r="WB64" s="349"/>
      <c r="WC64" s="349"/>
      <c r="WD64" s="349"/>
      <c r="WE64" s="349"/>
      <c r="WF64" s="349"/>
      <c r="WG64" s="349"/>
      <c r="WH64" s="349"/>
      <c r="WI64" s="349"/>
      <c r="WJ64" s="349"/>
      <c r="WK64" s="349"/>
      <c r="WL64" s="349"/>
      <c r="WM64" s="349"/>
      <c r="WN64" s="349"/>
      <c r="WO64" s="349"/>
      <c r="WP64" s="349"/>
      <c r="WQ64" s="349"/>
      <c r="WR64" s="349"/>
      <c r="WS64" s="349"/>
      <c r="WT64" s="349"/>
      <c r="WU64" s="349"/>
      <c r="WV64" s="349"/>
      <c r="WW64" s="349"/>
      <c r="WX64" s="349"/>
      <c r="WY64" s="349"/>
      <c r="WZ64" s="349"/>
      <c r="XA64" s="349"/>
      <c r="XB64" s="349"/>
      <c r="XC64" s="349"/>
      <c r="XD64" s="349"/>
      <c r="XE64" s="349"/>
      <c r="XF64" s="349"/>
      <c r="XG64" s="349"/>
      <c r="XH64" s="349"/>
      <c r="XI64" s="349"/>
      <c r="XJ64" s="349"/>
      <c r="XK64" s="349"/>
      <c r="XL64" s="349"/>
      <c r="XM64" s="349"/>
      <c r="XN64" s="349"/>
      <c r="XO64" s="349"/>
      <c r="XP64" s="349"/>
      <c r="XQ64" s="349"/>
      <c r="XR64" s="349"/>
      <c r="XS64" s="349"/>
      <c r="XT64" s="349"/>
      <c r="XU64" s="349"/>
      <c r="XV64" s="349"/>
      <c r="XW64" s="349"/>
      <c r="XX64" s="349"/>
      <c r="XY64" s="349"/>
      <c r="XZ64" s="349"/>
      <c r="YA64" s="349"/>
      <c r="YB64" s="349"/>
      <c r="YC64" s="349"/>
      <c r="YD64" s="349"/>
      <c r="YE64" s="349"/>
      <c r="YF64" s="349"/>
      <c r="YG64" s="349"/>
      <c r="YH64" s="349"/>
      <c r="YI64" s="349"/>
      <c r="YJ64" s="349"/>
      <c r="YK64" s="349"/>
      <c r="YL64" s="349"/>
      <c r="YM64" s="349"/>
      <c r="YN64" s="349"/>
      <c r="YO64" s="349"/>
      <c r="YP64" s="349"/>
      <c r="YQ64" s="349"/>
      <c r="YR64" s="349"/>
      <c r="YS64" s="349"/>
      <c r="YT64" s="349"/>
      <c r="YU64" s="349"/>
      <c r="YV64" s="349"/>
      <c r="YW64" s="349"/>
      <c r="YX64" s="349"/>
      <c r="YY64" s="349"/>
      <c r="YZ64" s="349"/>
      <c r="ZA64" s="349"/>
      <c r="ZB64" s="349"/>
      <c r="ZC64" s="349"/>
      <c r="ZD64" s="349"/>
      <c r="ZE64" s="349"/>
      <c r="ZF64" s="349"/>
      <c r="ZG64" s="349"/>
      <c r="ZH64" s="349"/>
      <c r="ZI64" s="349"/>
      <c r="ZJ64" s="349"/>
      <c r="ZK64" s="349"/>
      <c r="ZL64" s="349"/>
      <c r="ZM64" s="349"/>
      <c r="ZN64" s="349"/>
      <c r="ZO64" s="349"/>
      <c r="ZP64" s="349"/>
      <c r="ZQ64" s="349"/>
      <c r="ZR64" s="349"/>
      <c r="ZS64" s="349"/>
      <c r="ZT64" s="349"/>
      <c r="ZU64" s="349"/>
      <c r="ZV64" s="349"/>
      <c r="ZW64" s="349"/>
      <c r="ZX64" s="349"/>
      <c r="ZY64" s="349"/>
      <c r="ZZ64" s="349"/>
      <c r="AAA64" s="349"/>
      <c r="AAB64" s="349"/>
      <c r="AAC64" s="349"/>
      <c r="AAD64" s="349"/>
      <c r="AAE64" s="349"/>
      <c r="AAF64" s="349"/>
      <c r="AAG64" s="349"/>
      <c r="AAH64" s="349"/>
      <c r="AAI64" s="349"/>
      <c r="AAJ64" s="349"/>
      <c r="AAK64" s="349"/>
      <c r="AAL64" s="349"/>
      <c r="AAM64" s="349"/>
      <c r="AAN64" s="349"/>
      <c r="AAO64" s="349"/>
      <c r="AAP64" s="349"/>
      <c r="AAQ64" s="349"/>
      <c r="AAR64" s="349"/>
      <c r="AAS64" s="349"/>
      <c r="AAT64" s="349"/>
      <c r="AAU64" s="349"/>
      <c r="AAV64" s="349"/>
      <c r="AAW64" s="349"/>
      <c r="AAX64" s="349"/>
      <c r="AAY64" s="349"/>
      <c r="AAZ64" s="349"/>
      <c r="ABA64" s="349"/>
      <c r="ABB64" s="349"/>
      <c r="ABC64" s="349"/>
      <c r="ABD64" s="349"/>
      <c r="ABE64" s="349"/>
      <c r="ABF64" s="349"/>
      <c r="ABG64" s="349"/>
      <c r="ABH64" s="349"/>
      <c r="ABI64" s="349"/>
      <c r="ABJ64" s="349"/>
      <c r="ABK64" s="349"/>
      <c r="ABL64" s="349"/>
      <c r="ABM64" s="349"/>
      <c r="ABN64" s="349"/>
      <c r="ABO64" s="349"/>
      <c r="ABP64" s="349"/>
      <c r="ABQ64" s="349"/>
      <c r="ABR64" s="349"/>
      <c r="ABS64" s="349"/>
      <c r="ABT64" s="349"/>
      <c r="ABU64" s="349"/>
      <c r="ABV64" s="349"/>
      <c r="ABW64" s="349"/>
      <c r="ABX64" s="349"/>
      <c r="ABY64" s="349"/>
      <c r="ABZ64" s="349"/>
      <c r="ACA64" s="349"/>
      <c r="ACB64" s="349"/>
      <c r="ACC64" s="349"/>
      <c r="ACD64" s="349"/>
      <c r="ACE64" s="349"/>
      <c r="ACF64" s="349"/>
      <c r="ACG64" s="349"/>
      <c r="ACH64" s="349"/>
      <c r="ACI64" s="349"/>
      <c r="ACJ64" s="349"/>
      <c r="ACK64" s="349"/>
      <c r="ACL64" s="349"/>
      <c r="ACM64" s="349"/>
      <c r="ACN64" s="349"/>
      <c r="ACO64" s="349"/>
      <c r="ACP64" s="349"/>
      <c r="ACQ64" s="349"/>
      <c r="ACR64" s="349"/>
      <c r="ACS64" s="349"/>
      <c r="ACT64" s="349"/>
      <c r="ACU64" s="349"/>
      <c r="ACV64" s="349"/>
      <c r="ACW64" s="349"/>
      <c r="ACX64" s="349"/>
      <c r="ACY64" s="349"/>
      <c r="ACZ64" s="349"/>
      <c r="ADA64" s="349"/>
      <c r="ADB64" s="349"/>
      <c r="ADC64" s="349"/>
      <c r="ADD64" s="349"/>
      <c r="ADE64" s="349"/>
      <c r="ADF64" s="349"/>
      <c r="ADG64" s="349"/>
      <c r="ADH64" s="349"/>
      <c r="ADI64" s="349"/>
      <c r="ADJ64" s="349"/>
      <c r="ADK64" s="349"/>
      <c r="ADL64" s="349"/>
      <c r="ADM64" s="349"/>
      <c r="ADN64" s="349"/>
      <c r="ADO64" s="349"/>
      <c r="ADP64" s="349"/>
      <c r="ADQ64" s="349"/>
      <c r="ADR64" s="349"/>
      <c r="ADS64" s="349"/>
      <c r="ADT64" s="349"/>
      <c r="ADU64" s="349"/>
      <c r="ADV64" s="349"/>
      <c r="ADW64" s="349"/>
      <c r="ADX64" s="349"/>
      <c r="ADY64" s="349"/>
      <c r="ADZ64" s="349"/>
      <c r="AEA64" s="349"/>
      <c r="AEB64" s="349"/>
      <c r="AEC64" s="349"/>
      <c r="AED64" s="349"/>
      <c r="AEE64" s="349"/>
      <c r="AEF64" s="349"/>
      <c r="AEG64" s="349"/>
      <c r="AEH64" s="349"/>
      <c r="AEI64" s="349"/>
      <c r="AEJ64" s="349"/>
      <c r="AEK64" s="349"/>
      <c r="AEL64" s="349"/>
      <c r="AEM64" s="349"/>
      <c r="AEN64" s="349"/>
      <c r="AEO64" s="349"/>
      <c r="AEP64" s="349"/>
      <c r="AEQ64" s="349"/>
      <c r="AER64" s="349"/>
      <c r="AES64" s="349"/>
      <c r="AET64" s="349"/>
      <c r="AEU64" s="349"/>
      <c r="AEV64" s="349"/>
      <c r="AEW64" s="349"/>
      <c r="AEX64" s="349"/>
      <c r="AEY64" s="349"/>
      <c r="AEZ64" s="349"/>
      <c r="AFA64" s="349"/>
      <c r="AFB64" s="349"/>
      <c r="AFC64" s="349"/>
      <c r="AFD64" s="349"/>
      <c r="AFE64" s="349"/>
      <c r="AFF64" s="349"/>
      <c r="AFG64" s="349"/>
      <c r="AFH64" s="349"/>
      <c r="AFI64" s="349"/>
      <c r="AFJ64" s="349"/>
      <c r="AFK64" s="349"/>
      <c r="AFL64" s="349"/>
      <c r="AFM64" s="349"/>
      <c r="AFN64" s="349"/>
      <c r="AFO64" s="349"/>
      <c r="AFP64" s="349"/>
      <c r="AFQ64" s="349"/>
      <c r="AFR64" s="349"/>
      <c r="AFS64" s="349"/>
      <c r="AFT64" s="349"/>
      <c r="AFU64" s="349"/>
      <c r="AFV64" s="349"/>
      <c r="AFW64" s="349"/>
      <c r="AFX64" s="349"/>
      <c r="AFY64" s="349"/>
      <c r="AFZ64" s="349"/>
      <c r="AGA64" s="349"/>
      <c r="AGB64" s="349"/>
      <c r="AGC64" s="349"/>
      <c r="AGD64" s="349"/>
      <c r="AGE64" s="349"/>
      <c r="AGF64" s="349"/>
      <c r="AGG64" s="349"/>
      <c r="AGH64" s="349"/>
      <c r="AGI64" s="349"/>
      <c r="AGJ64" s="349"/>
      <c r="AGK64" s="349"/>
      <c r="AGL64" s="349"/>
      <c r="AGM64" s="349"/>
      <c r="AGN64" s="349"/>
      <c r="AGO64" s="349"/>
      <c r="AGP64" s="349"/>
      <c r="AGQ64" s="349"/>
      <c r="AGR64" s="349"/>
      <c r="AGS64" s="349"/>
      <c r="AGT64" s="349"/>
      <c r="AGU64" s="349"/>
      <c r="AGV64" s="349"/>
      <c r="AGW64" s="349"/>
      <c r="AGX64" s="349"/>
      <c r="AGY64" s="349"/>
      <c r="AGZ64" s="349"/>
      <c r="AHA64" s="349"/>
      <c r="AHB64" s="349"/>
      <c r="AHC64" s="349"/>
      <c r="AHD64" s="349"/>
      <c r="AHE64" s="349"/>
      <c r="AHF64" s="349"/>
      <c r="AHG64" s="349"/>
      <c r="AHH64" s="349"/>
      <c r="AHI64" s="349"/>
      <c r="AHJ64" s="349"/>
      <c r="AHK64" s="349"/>
      <c r="AHL64" s="349"/>
      <c r="AHM64" s="349"/>
      <c r="AHN64" s="349"/>
      <c r="AHO64" s="349"/>
      <c r="AHP64" s="349"/>
      <c r="AHQ64" s="349"/>
      <c r="AHR64" s="349"/>
      <c r="AHS64" s="349"/>
      <c r="AHT64" s="349"/>
      <c r="AHU64" s="349"/>
      <c r="AHV64" s="349"/>
      <c r="AHW64" s="349"/>
      <c r="AHX64" s="349"/>
      <c r="AHY64" s="349"/>
      <c r="AHZ64" s="349"/>
      <c r="AIA64" s="349"/>
      <c r="AIB64" s="349"/>
      <c r="AIC64" s="349"/>
      <c r="AID64" s="349"/>
      <c r="AIE64" s="349"/>
      <c r="AIF64" s="349"/>
      <c r="AIG64" s="349"/>
      <c r="AIH64" s="349"/>
      <c r="AII64" s="349"/>
      <c r="AIJ64" s="349"/>
      <c r="AIK64" s="349"/>
      <c r="AIL64" s="349"/>
      <c r="AIM64" s="349"/>
      <c r="AIN64" s="349"/>
      <c r="AIO64" s="349"/>
      <c r="AIP64" s="349"/>
      <c r="AIQ64" s="349"/>
      <c r="AIR64" s="349"/>
      <c r="AIS64" s="349"/>
      <c r="AIT64" s="349"/>
      <c r="AIU64" s="349"/>
      <c r="AIV64" s="349"/>
      <c r="AIW64" s="349"/>
      <c r="AIX64" s="349"/>
      <c r="AIY64" s="349"/>
      <c r="AIZ64" s="349"/>
      <c r="AJA64" s="349"/>
      <c r="AJB64" s="349"/>
      <c r="AJC64" s="349"/>
      <c r="AJD64" s="349"/>
      <c r="AJE64" s="349"/>
      <c r="AJF64" s="349"/>
      <c r="AJG64" s="349"/>
      <c r="AJH64" s="349"/>
      <c r="AJI64" s="349"/>
      <c r="AJJ64" s="349"/>
      <c r="AJK64" s="349"/>
      <c r="AJL64" s="349"/>
      <c r="AJM64" s="349"/>
      <c r="AJN64" s="349"/>
      <c r="AJO64" s="349"/>
      <c r="AJP64" s="349"/>
      <c r="AJQ64" s="349"/>
      <c r="AJR64" s="349"/>
      <c r="AJS64" s="349"/>
      <c r="AJT64" s="349"/>
      <c r="AJU64" s="349"/>
      <c r="AJV64" s="349"/>
      <c r="AJW64" s="349"/>
      <c r="AJX64" s="349"/>
      <c r="AJY64" s="349"/>
      <c r="AJZ64" s="349"/>
      <c r="AKA64" s="349"/>
      <c r="AKB64" s="349"/>
      <c r="AKC64" s="349"/>
      <c r="AKD64" s="349"/>
      <c r="AKE64" s="349"/>
      <c r="AKF64" s="349"/>
      <c r="AKG64" s="349"/>
      <c r="AKH64" s="349"/>
      <c r="AKI64" s="349"/>
      <c r="AKJ64" s="349"/>
      <c r="AKK64" s="349"/>
      <c r="AKL64" s="349"/>
      <c r="AKM64" s="349"/>
      <c r="AKN64" s="349"/>
      <c r="AKO64" s="349"/>
      <c r="AKP64" s="349"/>
      <c r="AKQ64" s="349"/>
      <c r="AKR64" s="349"/>
      <c r="AKS64" s="349"/>
      <c r="AKT64" s="349"/>
      <c r="AKU64" s="349"/>
      <c r="AKV64" s="349"/>
      <c r="AKW64" s="349"/>
      <c r="AKX64" s="349"/>
      <c r="AKY64" s="349"/>
      <c r="AKZ64" s="349"/>
      <c r="ALA64" s="349"/>
      <c r="ALB64" s="349"/>
      <c r="ALC64" s="349"/>
      <c r="ALD64" s="349"/>
      <c r="ALE64" s="349"/>
      <c r="ALF64" s="349"/>
      <c r="ALG64" s="349"/>
      <c r="ALH64" s="349"/>
      <c r="ALI64" s="349"/>
      <c r="ALJ64" s="349"/>
      <c r="ALK64" s="349"/>
      <c r="ALL64" s="349"/>
      <c r="ALM64" s="349"/>
      <c r="ALN64" s="349"/>
      <c r="ALO64" s="349"/>
      <c r="ALP64" s="349"/>
      <c r="ALQ64" s="349"/>
      <c r="ALR64" s="349"/>
      <c r="ALS64" s="349"/>
      <c r="ALT64" s="349"/>
      <c r="ALU64" s="349"/>
      <c r="ALV64" s="349"/>
      <c r="ALW64" s="349"/>
      <c r="ALX64" s="349"/>
      <c r="ALY64" s="349"/>
      <c r="ALZ64" s="349"/>
      <c r="AMA64" s="349"/>
      <c r="AMB64" s="349"/>
      <c r="AMC64" s="349"/>
      <c r="AMD64" s="349"/>
      <c r="AME64" s="349"/>
      <c r="AMF64" s="349"/>
      <c r="AMG64" s="349"/>
      <c r="AMH64" s="349"/>
      <c r="AMI64" s="349"/>
      <c r="AMJ64" s="349"/>
    </row>
    <row r="65" spans="1:1024" s="350" customFormat="1" ht="12" customHeight="1" x14ac:dyDescent="0.2">
      <c r="A65" s="353"/>
      <c r="B65" s="359" t="s">
        <v>116</v>
      </c>
      <c r="C65" s="95">
        <v>135.97</v>
      </c>
      <c r="D65" s="95">
        <v>0.2</v>
      </c>
      <c r="E65" s="95">
        <v>6.88</v>
      </c>
      <c r="F65" s="95">
        <v>6.59</v>
      </c>
      <c r="G65" s="95">
        <v>135.94999999999999</v>
      </c>
      <c r="H65" s="95">
        <v>0.15</v>
      </c>
      <c r="I65" s="95">
        <v>7.06</v>
      </c>
      <c r="J65" s="95">
        <v>6.63</v>
      </c>
      <c r="K65" s="95">
        <v>135.1</v>
      </c>
      <c r="L65" s="95">
        <v>0.3</v>
      </c>
      <c r="M65" s="95">
        <v>7.44</v>
      </c>
      <c r="N65" s="95">
        <v>7.3</v>
      </c>
      <c r="O65" s="95">
        <v>137.33000000000001</v>
      </c>
      <c r="P65" s="95">
        <v>0.2</v>
      </c>
      <c r="Q65" s="95">
        <v>6.99</v>
      </c>
      <c r="R65" s="95">
        <v>6.65</v>
      </c>
      <c r="S65" s="95">
        <v>135.80000000000001</v>
      </c>
      <c r="T65" s="95">
        <v>0.28999999999999998</v>
      </c>
      <c r="U65" s="95">
        <v>7.24</v>
      </c>
      <c r="V65" s="95">
        <v>7.04</v>
      </c>
      <c r="W65" s="95">
        <v>136.72</v>
      </c>
      <c r="X65" s="95">
        <v>0.21</v>
      </c>
      <c r="Y65" s="95">
        <v>7.02</v>
      </c>
      <c r="Z65" s="95">
        <v>6.53</v>
      </c>
      <c r="AA65" s="95">
        <v>135.69999999999999</v>
      </c>
      <c r="AB65" s="95">
        <v>0.17</v>
      </c>
      <c r="AC65" s="95">
        <v>7.09</v>
      </c>
      <c r="AD65" s="95">
        <v>6.67</v>
      </c>
      <c r="AE65" s="95">
        <v>134.09</v>
      </c>
      <c r="AF65" s="95">
        <v>0.14000000000000001</v>
      </c>
      <c r="AG65" s="95">
        <v>6.21</v>
      </c>
      <c r="AH65" s="95">
        <v>6.14</v>
      </c>
      <c r="AI65" s="95">
        <v>135.97999999999999</v>
      </c>
      <c r="AJ65" s="95">
        <v>0.26</v>
      </c>
      <c r="AK65" s="95">
        <v>7.4</v>
      </c>
      <c r="AL65" s="95">
        <v>7.24</v>
      </c>
      <c r="AM65" s="95">
        <v>136.52000000000001</v>
      </c>
      <c r="AN65" s="95">
        <v>0.1</v>
      </c>
      <c r="AO65" s="95">
        <v>7.21</v>
      </c>
      <c r="AP65" s="95">
        <v>6.56</v>
      </c>
      <c r="AQ65" s="95">
        <v>134.32</v>
      </c>
      <c r="AR65" s="95">
        <v>0.2</v>
      </c>
      <c r="AS65" s="95">
        <v>6.53</v>
      </c>
      <c r="AT65" s="95">
        <v>6.21</v>
      </c>
      <c r="AU65" s="95">
        <v>135.22</v>
      </c>
      <c r="AV65" s="95">
        <v>0.3</v>
      </c>
      <c r="AW65" s="95">
        <v>7.27</v>
      </c>
      <c r="AX65" s="95">
        <v>7.26</v>
      </c>
      <c r="AY65" s="95">
        <v>137.47</v>
      </c>
      <c r="AZ65" s="95">
        <v>0.33</v>
      </c>
      <c r="BA65" s="95">
        <v>6.78</v>
      </c>
      <c r="BB65" s="95">
        <v>6.29</v>
      </c>
      <c r="BC65" s="95">
        <v>133.11000000000001</v>
      </c>
      <c r="BD65" s="95">
        <v>0.15</v>
      </c>
      <c r="BE65" s="95">
        <v>6.07</v>
      </c>
      <c r="BF65" s="95">
        <v>6.04</v>
      </c>
      <c r="BG65" s="95">
        <v>134.36000000000001</v>
      </c>
      <c r="BH65" s="95">
        <v>0.21</v>
      </c>
      <c r="BI65" s="95">
        <v>6.65</v>
      </c>
      <c r="BJ65" s="95">
        <v>6.11</v>
      </c>
      <c r="BK65" s="95">
        <v>133.11000000000001</v>
      </c>
      <c r="BL65" s="95">
        <v>0.12</v>
      </c>
      <c r="BM65" s="95">
        <v>6.35</v>
      </c>
      <c r="BN65" s="95">
        <v>6</v>
      </c>
      <c r="BO65" s="95">
        <v>133.44999999999999</v>
      </c>
      <c r="BP65" s="95">
        <v>0.06</v>
      </c>
      <c r="BQ65" s="95">
        <v>6.4</v>
      </c>
      <c r="BR65" s="95">
        <v>6.01</v>
      </c>
      <c r="BS65" s="95">
        <v>134.19999999999999</v>
      </c>
      <c r="BT65" s="95">
        <v>0.25</v>
      </c>
      <c r="BU65" s="95">
        <v>6.32</v>
      </c>
      <c r="BV65" s="95">
        <v>6.43</v>
      </c>
      <c r="BW65" s="95">
        <v>133.81</v>
      </c>
      <c r="BX65" s="95">
        <v>0.25</v>
      </c>
      <c r="BY65" s="95">
        <v>6.21</v>
      </c>
      <c r="BZ65" s="95">
        <v>5.94</v>
      </c>
      <c r="CA65" s="95">
        <v>133.58000000000001</v>
      </c>
      <c r="CB65" s="95">
        <v>0.14000000000000001</v>
      </c>
      <c r="CC65" s="95">
        <v>5.94</v>
      </c>
      <c r="CD65" s="96">
        <v>5.81</v>
      </c>
      <c r="CE65" s="349"/>
      <c r="CF65" s="349"/>
      <c r="CG65" s="349"/>
      <c r="CH65" s="349"/>
      <c r="CI65" s="349"/>
      <c r="CJ65" s="349"/>
      <c r="CK65" s="349"/>
      <c r="CL65" s="349"/>
      <c r="CM65" s="349"/>
      <c r="CN65" s="349"/>
      <c r="CO65" s="349"/>
      <c r="CP65" s="349"/>
      <c r="CQ65" s="349"/>
      <c r="CR65" s="349"/>
      <c r="CS65" s="349"/>
      <c r="CT65" s="349"/>
      <c r="CU65" s="349"/>
      <c r="CV65" s="349"/>
      <c r="CW65" s="349"/>
      <c r="CX65" s="349"/>
      <c r="CY65" s="349"/>
      <c r="CZ65" s="349"/>
      <c r="DA65" s="349"/>
      <c r="DB65" s="349"/>
      <c r="DC65" s="349"/>
      <c r="DD65" s="349"/>
      <c r="DE65" s="349"/>
      <c r="DF65" s="349"/>
      <c r="DG65" s="349"/>
      <c r="DH65" s="349"/>
      <c r="DI65" s="349"/>
      <c r="DJ65" s="349"/>
      <c r="DK65" s="349"/>
      <c r="DL65" s="349"/>
      <c r="DM65" s="349"/>
      <c r="DN65" s="349"/>
      <c r="DO65" s="349"/>
      <c r="DP65" s="349"/>
      <c r="DQ65" s="349"/>
      <c r="DR65" s="349"/>
      <c r="DS65" s="349"/>
      <c r="DT65" s="349"/>
      <c r="DU65" s="349"/>
      <c r="DV65" s="349"/>
      <c r="DW65" s="349"/>
      <c r="DX65" s="349"/>
      <c r="DY65" s="349"/>
      <c r="DZ65" s="349"/>
      <c r="EA65" s="349"/>
      <c r="EB65" s="349"/>
      <c r="EC65" s="349"/>
      <c r="ED65" s="349"/>
      <c r="EE65" s="349"/>
      <c r="EF65" s="349"/>
      <c r="EG65" s="349"/>
      <c r="EH65" s="349"/>
      <c r="EI65" s="349"/>
      <c r="EJ65" s="349"/>
      <c r="EK65" s="349"/>
      <c r="EL65" s="349"/>
      <c r="EM65" s="349"/>
      <c r="EN65" s="349"/>
      <c r="EO65" s="349"/>
      <c r="EP65" s="349"/>
      <c r="EQ65" s="349"/>
      <c r="ER65" s="349"/>
      <c r="ES65" s="349"/>
      <c r="ET65" s="349"/>
      <c r="EU65" s="349"/>
      <c r="EV65" s="349"/>
      <c r="EW65" s="349"/>
      <c r="EX65" s="349"/>
      <c r="EY65" s="349"/>
      <c r="EZ65" s="349"/>
      <c r="FA65" s="349"/>
      <c r="FB65" s="349"/>
      <c r="FC65" s="349"/>
      <c r="FD65" s="349"/>
      <c r="FE65" s="349"/>
      <c r="FF65" s="349"/>
      <c r="FG65" s="349"/>
      <c r="FH65" s="349"/>
      <c r="FI65" s="349"/>
      <c r="FJ65" s="349"/>
      <c r="FK65" s="349"/>
      <c r="FL65" s="349"/>
      <c r="FM65" s="349"/>
      <c r="FN65" s="349"/>
      <c r="FO65" s="349"/>
      <c r="FP65" s="349"/>
      <c r="FQ65" s="349"/>
      <c r="FR65" s="349"/>
      <c r="FS65" s="349"/>
      <c r="FT65" s="349"/>
      <c r="FU65" s="349"/>
      <c r="FV65" s="349"/>
      <c r="FW65" s="349"/>
      <c r="FX65" s="349"/>
      <c r="FY65" s="349"/>
      <c r="FZ65" s="349"/>
      <c r="GA65" s="349"/>
      <c r="GB65" s="349"/>
      <c r="GC65" s="349"/>
      <c r="GD65" s="349"/>
      <c r="GE65" s="349"/>
      <c r="GF65" s="349"/>
      <c r="GG65" s="349"/>
      <c r="GH65" s="349"/>
      <c r="GI65" s="349"/>
      <c r="GJ65" s="349"/>
      <c r="GK65" s="349"/>
      <c r="GL65" s="349"/>
      <c r="GM65" s="349"/>
      <c r="GN65" s="349"/>
      <c r="GO65" s="349"/>
      <c r="GP65" s="349"/>
      <c r="GQ65" s="349"/>
      <c r="GR65" s="349"/>
      <c r="GS65" s="349"/>
      <c r="GT65" s="349"/>
      <c r="GU65" s="349"/>
      <c r="GV65" s="349"/>
      <c r="GW65" s="349"/>
      <c r="GX65" s="349"/>
      <c r="GY65" s="349"/>
      <c r="GZ65" s="349"/>
      <c r="HA65" s="349"/>
      <c r="HB65" s="349"/>
      <c r="HC65" s="349"/>
      <c r="HD65" s="349"/>
      <c r="HE65" s="349"/>
      <c r="HF65" s="349"/>
      <c r="HG65" s="349"/>
      <c r="HH65" s="349"/>
      <c r="HI65" s="349"/>
      <c r="HJ65" s="349"/>
      <c r="HK65" s="349"/>
      <c r="HL65" s="349"/>
      <c r="HM65" s="349"/>
      <c r="HN65" s="349"/>
      <c r="HO65" s="349"/>
      <c r="HP65" s="349"/>
      <c r="HQ65" s="349"/>
      <c r="HR65" s="349"/>
      <c r="HS65" s="349"/>
      <c r="HT65" s="349"/>
      <c r="HU65" s="349"/>
      <c r="HV65" s="349"/>
      <c r="HW65" s="349"/>
      <c r="HX65" s="349"/>
      <c r="HY65" s="349"/>
      <c r="HZ65" s="349"/>
      <c r="IA65" s="349"/>
      <c r="IB65" s="349"/>
      <c r="IC65" s="349"/>
      <c r="ID65" s="349"/>
      <c r="IE65" s="349"/>
      <c r="IF65" s="349"/>
      <c r="IG65" s="349"/>
      <c r="IH65" s="349"/>
      <c r="II65" s="349"/>
      <c r="IJ65" s="349"/>
      <c r="IK65" s="349"/>
      <c r="IL65" s="349"/>
      <c r="IM65" s="349"/>
      <c r="IN65" s="349"/>
      <c r="IO65" s="349"/>
      <c r="IP65" s="349"/>
      <c r="IQ65" s="349"/>
      <c r="IR65" s="349"/>
      <c r="IS65" s="349"/>
      <c r="IT65" s="349"/>
      <c r="IU65" s="349"/>
      <c r="IV65" s="349"/>
      <c r="IW65" s="349"/>
      <c r="IX65" s="349"/>
      <c r="IY65" s="349"/>
      <c r="IZ65" s="349"/>
      <c r="JA65" s="349"/>
      <c r="JB65" s="349"/>
      <c r="JC65" s="349"/>
      <c r="JD65" s="349"/>
      <c r="JE65" s="349"/>
      <c r="JF65" s="349"/>
      <c r="JG65" s="349"/>
      <c r="JH65" s="349"/>
      <c r="JI65" s="349"/>
      <c r="JJ65" s="349"/>
      <c r="JK65" s="349"/>
      <c r="JL65" s="349"/>
      <c r="JM65" s="349"/>
      <c r="JN65" s="349"/>
      <c r="JO65" s="349"/>
      <c r="JP65" s="349"/>
      <c r="JQ65" s="349"/>
      <c r="JR65" s="349"/>
      <c r="JS65" s="349"/>
      <c r="JT65" s="349"/>
      <c r="JU65" s="349"/>
      <c r="JV65" s="349"/>
      <c r="JW65" s="349"/>
      <c r="JX65" s="349"/>
      <c r="JY65" s="349"/>
      <c r="JZ65" s="349"/>
      <c r="KA65" s="349"/>
      <c r="KB65" s="349"/>
      <c r="KC65" s="349"/>
      <c r="KD65" s="349"/>
      <c r="KE65" s="349"/>
      <c r="KF65" s="349"/>
      <c r="KG65" s="349"/>
      <c r="KH65" s="349"/>
      <c r="KI65" s="349"/>
      <c r="KJ65" s="349"/>
      <c r="KK65" s="349"/>
      <c r="KL65" s="349"/>
      <c r="KM65" s="349"/>
      <c r="KN65" s="349"/>
      <c r="KO65" s="349"/>
      <c r="KP65" s="349"/>
      <c r="KQ65" s="349"/>
      <c r="KR65" s="349"/>
      <c r="KS65" s="349"/>
      <c r="KT65" s="349"/>
      <c r="KU65" s="349"/>
      <c r="KV65" s="349"/>
      <c r="KW65" s="349"/>
      <c r="KX65" s="349"/>
      <c r="KY65" s="349"/>
      <c r="KZ65" s="349"/>
      <c r="LA65" s="349"/>
      <c r="LB65" s="349"/>
      <c r="LC65" s="349"/>
      <c r="LD65" s="349"/>
      <c r="LE65" s="349"/>
      <c r="LF65" s="349"/>
      <c r="LG65" s="349"/>
      <c r="LH65" s="349"/>
      <c r="LI65" s="349"/>
      <c r="LJ65" s="349"/>
      <c r="LK65" s="349"/>
      <c r="LL65" s="349"/>
      <c r="LM65" s="349"/>
      <c r="LN65" s="349"/>
      <c r="LO65" s="349"/>
      <c r="LP65" s="349"/>
      <c r="LQ65" s="349"/>
      <c r="LR65" s="349"/>
      <c r="LS65" s="349"/>
      <c r="LT65" s="349"/>
      <c r="LU65" s="349"/>
      <c r="LV65" s="349"/>
      <c r="LW65" s="349"/>
      <c r="LX65" s="349"/>
      <c r="LY65" s="349"/>
      <c r="LZ65" s="349"/>
      <c r="MA65" s="349"/>
      <c r="MB65" s="349"/>
      <c r="MC65" s="349"/>
      <c r="MD65" s="349"/>
      <c r="ME65" s="349"/>
      <c r="MF65" s="349"/>
      <c r="MG65" s="349"/>
      <c r="MH65" s="349"/>
      <c r="MI65" s="349"/>
      <c r="MJ65" s="349"/>
      <c r="MK65" s="349"/>
      <c r="ML65" s="349"/>
      <c r="MM65" s="349"/>
      <c r="MN65" s="349"/>
      <c r="MO65" s="349"/>
      <c r="MP65" s="349"/>
      <c r="MQ65" s="349"/>
      <c r="MR65" s="349"/>
      <c r="MS65" s="349"/>
      <c r="MT65" s="349"/>
      <c r="MU65" s="349"/>
      <c r="MV65" s="349"/>
      <c r="MW65" s="349"/>
      <c r="MX65" s="349"/>
      <c r="MY65" s="349"/>
      <c r="MZ65" s="349"/>
      <c r="NA65" s="349"/>
      <c r="NB65" s="349"/>
      <c r="NC65" s="349"/>
      <c r="ND65" s="349"/>
      <c r="NE65" s="349"/>
      <c r="NF65" s="349"/>
      <c r="NG65" s="349"/>
      <c r="NH65" s="349"/>
      <c r="NI65" s="349"/>
      <c r="NJ65" s="349"/>
      <c r="NK65" s="349"/>
      <c r="NL65" s="349"/>
      <c r="NM65" s="349"/>
      <c r="NN65" s="349"/>
      <c r="NO65" s="349"/>
      <c r="NP65" s="349"/>
      <c r="NQ65" s="349"/>
      <c r="NR65" s="349"/>
      <c r="NS65" s="349"/>
      <c r="NT65" s="349"/>
      <c r="NU65" s="349"/>
      <c r="NV65" s="349"/>
      <c r="NW65" s="349"/>
      <c r="NX65" s="349"/>
      <c r="NY65" s="349"/>
      <c r="NZ65" s="349"/>
      <c r="OA65" s="349"/>
      <c r="OB65" s="349"/>
      <c r="OC65" s="349"/>
      <c r="OD65" s="349"/>
      <c r="OE65" s="349"/>
      <c r="OF65" s="349"/>
      <c r="OG65" s="349"/>
      <c r="OH65" s="349"/>
      <c r="OI65" s="349"/>
      <c r="OJ65" s="349"/>
      <c r="OK65" s="349"/>
      <c r="OL65" s="349"/>
      <c r="OM65" s="349"/>
      <c r="ON65" s="349"/>
      <c r="OO65" s="349"/>
      <c r="OP65" s="349"/>
      <c r="OQ65" s="349"/>
      <c r="OR65" s="349"/>
      <c r="OS65" s="349"/>
      <c r="OT65" s="349"/>
      <c r="OU65" s="349"/>
      <c r="OV65" s="349"/>
      <c r="OW65" s="349"/>
      <c r="OX65" s="349"/>
      <c r="OY65" s="349"/>
      <c r="OZ65" s="349"/>
      <c r="PA65" s="349"/>
      <c r="PB65" s="349"/>
      <c r="PC65" s="349"/>
      <c r="PD65" s="349"/>
      <c r="PE65" s="349"/>
      <c r="PF65" s="349"/>
      <c r="PG65" s="349"/>
      <c r="PH65" s="349"/>
      <c r="PI65" s="349"/>
      <c r="PJ65" s="349"/>
      <c r="PK65" s="349"/>
      <c r="PL65" s="349"/>
      <c r="PM65" s="349"/>
      <c r="PN65" s="349"/>
      <c r="PO65" s="349"/>
      <c r="PP65" s="349"/>
      <c r="PQ65" s="349"/>
      <c r="PR65" s="349"/>
      <c r="PS65" s="349"/>
      <c r="PT65" s="349"/>
      <c r="PU65" s="349"/>
      <c r="PV65" s="349"/>
      <c r="PW65" s="349"/>
      <c r="PX65" s="349"/>
      <c r="PY65" s="349"/>
      <c r="PZ65" s="349"/>
      <c r="QA65" s="349"/>
      <c r="QB65" s="349"/>
      <c r="QC65" s="349"/>
      <c r="QD65" s="349"/>
      <c r="QE65" s="349"/>
      <c r="QF65" s="349"/>
      <c r="QG65" s="349"/>
      <c r="QH65" s="349"/>
      <c r="QI65" s="349"/>
      <c r="QJ65" s="349"/>
      <c r="QK65" s="349"/>
      <c r="QL65" s="349"/>
      <c r="QM65" s="349"/>
      <c r="QN65" s="349"/>
      <c r="QO65" s="349"/>
      <c r="QP65" s="349"/>
      <c r="QQ65" s="349"/>
      <c r="QR65" s="349"/>
      <c r="QS65" s="349"/>
      <c r="QT65" s="349"/>
      <c r="QU65" s="349"/>
      <c r="QV65" s="349"/>
      <c r="QW65" s="349"/>
      <c r="QX65" s="349"/>
      <c r="QY65" s="349"/>
      <c r="QZ65" s="349"/>
      <c r="RA65" s="349"/>
      <c r="RB65" s="349"/>
      <c r="RC65" s="349"/>
      <c r="RD65" s="349"/>
      <c r="RE65" s="349"/>
      <c r="RF65" s="349"/>
      <c r="RG65" s="349"/>
      <c r="RH65" s="349"/>
      <c r="RI65" s="349"/>
      <c r="RJ65" s="349"/>
      <c r="RK65" s="349"/>
      <c r="RL65" s="349"/>
      <c r="RM65" s="349"/>
      <c r="RN65" s="349"/>
      <c r="RO65" s="349"/>
      <c r="RP65" s="349"/>
      <c r="RQ65" s="349"/>
      <c r="RR65" s="349"/>
      <c r="RS65" s="349"/>
      <c r="RT65" s="349"/>
      <c r="RU65" s="349"/>
      <c r="RV65" s="349"/>
      <c r="RW65" s="349"/>
      <c r="RX65" s="349"/>
      <c r="RY65" s="349"/>
      <c r="RZ65" s="349"/>
      <c r="SA65" s="349"/>
      <c r="SB65" s="349"/>
      <c r="SC65" s="349"/>
      <c r="SD65" s="349"/>
      <c r="SE65" s="349"/>
      <c r="SF65" s="349"/>
      <c r="SG65" s="349"/>
      <c r="SH65" s="349"/>
      <c r="SI65" s="349"/>
      <c r="SJ65" s="349"/>
      <c r="SK65" s="349"/>
      <c r="SL65" s="349"/>
      <c r="SM65" s="349"/>
      <c r="SN65" s="349"/>
      <c r="SO65" s="349"/>
      <c r="SP65" s="349"/>
      <c r="SQ65" s="349"/>
      <c r="SR65" s="349"/>
      <c r="SS65" s="349"/>
      <c r="ST65" s="349"/>
      <c r="SU65" s="349"/>
      <c r="SV65" s="349"/>
      <c r="SW65" s="349"/>
      <c r="SX65" s="349"/>
      <c r="SY65" s="349"/>
      <c r="SZ65" s="349"/>
      <c r="TA65" s="349"/>
      <c r="TB65" s="349"/>
      <c r="TC65" s="349"/>
      <c r="TD65" s="349"/>
      <c r="TE65" s="349"/>
      <c r="TF65" s="349"/>
      <c r="TG65" s="349"/>
      <c r="TH65" s="349"/>
      <c r="TI65" s="349"/>
      <c r="TJ65" s="349"/>
      <c r="TK65" s="349"/>
      <c r="TL65" s="349"/>
      <c r="TM65" s="349"/>
      <c r="TN65" s="349"/>
      <c r="TO65" s="349"/>
      <c r="TP65" s="349"/>
      <c r="TQ65" s="349"/>
      <c r="TR65" s="349"/>
      <c r="TS65" s="349"/>
      <c r="TT65" s="349"/>
      <c r="TU65" s="349"/>
      <c r="TV65" s="349"/>
      <c r="TW65" s="349"/>
      <c r="TX65" s="349"/>
      <c r="TY65" s="349"/>
      <c r="TZ65" s="349"/>
      <c r="UA65" s="349"/>
      <c r="UB65" s="349"/>
      <c r="UC65" s="349"/>
      <c r="UD65" s="349"/>
      <c r="UE65" s="349"/>
      <c r="UF65" s="349"/>
      <c r="UG65" s="349"/>
      <c r="UH65" s="349"/>
      <c r="UI65" s="349"/>
      <c r="UJ65" s="349"/>
      <c r="UK65" s="349"/>
      <c r="UL65" s="349"/>
      <c r="UM65" s="349"/>
      <c r="UN65" s="349"/>
      <c r="UO65" s="349"/>
      <c r="UP65" s="349"/>
      <c r="UQ65" s="349"/>
      <c r="UR65" s="349"/>
      <c r="US65" s="349"/>
      <c r="UT65" s="349"/>
      <c r="UU65" s="349"/>
      <c r="UV65" s="349"/>
      <c r="UW65" s="349"/>
      <c r="UX65" s="349"/>
      <c r="UY65" s="349"/>
      <c r="UZ65" s="349"/>
      <c r="VA65" s="349"/>
      <c r="VB65" s="349"/>
      <c r="VC65" s="349"/>
      <c r="VD65" s="349"/>
      <c r="VE65" s="349"/>
      <c r="VF65" s="349"/>
      <c r="VG65" s="349"/>
      <c r="VH65" s="349"/>
      <c r="VI65" s="349"/>
      <c r="VJ65" s="349"/>
      <c r="VK65" s="349"/>
      <c r="VL65" s="349"/>
      <c r="VM65" s="349"/>
      <c r="VN65" s="349"/>
      <c r="VO65" s="349"/>
      <c r="VP65" s="349"/>
      <c r="VQ65" s="349"/>
      <c r="VR65" s="349"/>
      <c r="VS65" s="349"/>
      <c r="VT65" s="349"/>
      <c r="VU65" s="349"/>
      <c r="VV65" s="349"/>
      <c r="VW65" s="349"/>
      <c r="VX65" s="349"/>
      <c r="VY65" s="349"/>
      <c r="VZ65" s="349"/>
      <c r="WA65" s="349"/>
      <c r="WB65" s="349"/>
      <c r="WC65" s="349"/>
      <c r="WD65" s="349"/>
      <c r="WE65" s="349"/>
      <c r="WF65" s="349"/>
      <c r="WG65" s="349"/>
      <c r="WH65" s="349"/>
      <c r="WI65" s="349"/>
      <c r="WJ65" s="349"/>
      <c r="WK65" s="349"/>
      <c r="WL65" s="349"/>
      <c r="WM65" s="349"/>
      <c r="WN65" s="349"/>
      <c r="WO65" s="349"/>
      <c r="WP65" s="349"/>
      <c r="WQ65" s="349"/>
      <c r="WR65" s="349"/>
      <c r="WS65" s="349"/>
      <c r="WT65" s="349"/>
      <c r="WU65" s="349"/>
      <c r="WV65" s="349"/>
      <c r="WW65" s="349"/>
      <c r="WX65" s="349"/>
      <c r="WY65" s="349"/>
      <c r="WZ65" s="349"/>
      <c r="XA65" s="349"/>
      <c r="XB65" s="349"/>
      <c r="XC65" s="349"/>
      <c r="XD65" s="349"/>
      <c r="XE65" s="349"/>
      <c r="XF65" s="349"/>
      <c r="XG65" s="349"/>
      <c r="XH65" s="349"/>
      <c r="XI65" s="349"/>
      <c r="XJ65" s="349"/>
      <c r="XK65" s="349"/>
      <c r="XL65" s="349"/>
      <c r="XM65" s="349"/>
      <c r="XN65" s="349"/>
      <c r="XO65" s="349"/>
      <c r="XP65" s="349"/>
      <c r="XQ65" s="349"/>
      <c r="XR65" s="349"/>
      <c r="XS65" s="349"/>
      <c r="XT65" s="349"/>
      <c r="XU65" s="349"/>
      <c r="XV65" s="349"/>
      <c r="XW65" s="349"/>
      <c r="XX65" s="349"/>
      <c r="XY65" s="349"/>
      <c r="XZ65" s="349"/>
      <c r="YA65" s="349"/>
      <c r="YB65" s="349"/>
      <c r="YC65" s="349"/>
      <c r="YD65" s="349"/>
      <c r="YE65" s="349"/>
      <c r="YF65" s="349"/>
      <c r="YG65" s="349"/>
      <c r="YH65" s="349"/>
      <c r="YI65" s="349"/>
      <c r="YJ65" s="349"/>
      <c r="YK65" s="349"/>
      <c r="YL65" s="349"/>
      <c r="YM65" s="349"/>
      <c r="YN65" s="349"/>
      <c r="YO65" s="349"/>
      <c r="YP65" s="349"/>
      <c r="YQ65" s="349"/>
      <c r="YR65" s="349"/>
      <c r="YS65" s="349"/>
      <c r="YT65" s="349"/>
      <c r="YU65" s="349"/>
      <c r="YV65" s="349"/>
      <c r="YW65" s="349"/>
      <c r="YX65" s="349"/>
      <c r="YY65" s="349"/>
      <c r="YZ65" s="349"/>
      <c r="ZA65" s="349"/>
      <c r="ZB65" s="349"/>
      <c r="ZC65" s="349"/>
      <c r="ZD65" s="349"/>
      <c r="ZE65" s="349"/>
      <c r="ZF65" s="349"/>
      <c r="ZG65" s="349"/>
      <c r="ZH65" s="349"/>
      <c r="ZI65" s="349"/>
      <c r="ZJ65" s="349"/>
      <c r="ZK65" s="349"/>
      <c r="ZL65" s="349"/>
      <c r="ZM65" s="349"/>
      <c r="ZN65" s="349"/>
      <c r="ZO65" s="349"/>
      <c r="ZP65" s="349"/>
      <c r="ZQ65" s="349"/>
      <c r="ZR65" s="349"/>
      <c r="ZS65" s="349"/>
      <c r="ZT65" s="349"/>
      <c r="ZU65" s="349"/>
      <c r="ZV65" s="349"/>
      <c r="ZW65" s="349"/>
      <c r="ZX65" s="349"/>
      <c r="ZY65" s="349"/>
      <c r="ZZ65" s="349"/>
      <c r="AAA65" s="349"/>
      <c r="AAB65" s="349"/>
      <c r="AAC65" s="349"/>
      <c r="AAD65" s="349"/>
      <c r="AAE65" s="349"/>
      <c r="AAF65" s="349"/>
      <c r="AAG65" s="349"/>
      <c r="AAH65" s="349"/>
      <c r="AAI65" s="349"/>
      <c r="AAJ65" s="349"/>
      <c r="AAK65" s="349"/>
      <c r="AAL65" s="349"/>
      <c r="AAM65" s="349"/>
      <c r="AAN65" s="349"/>
      <c r="AAO65" s="349"/>
      <c r="AAP65" s="349"/>
      <c r="AAQ65" s="349"/>
      <c r="AAR65" s="349"/>
      <c r="AAS65" s="349"/>
      <c r="AAT65" s="349"/>
      <c r="AAU65" s="349"/>
      <c r="AAV65" s="349"/>
      <c r="AAW65" s="349"/>
      <c r="AAX65" s="349"/>
      <c r="AAY65" s="349"/>
      <c r="AAZ65" s="349"/>
      <c r="ABA65" s="349"/>
      <c r="ABB65" s="349"/>
      <c r="ABC65" s="349"/>
      <c r="ABD65" s="349"/>
      <c r="ABE65" s="349"/>
      <c r="ABF65" s="349"/>
      <c r="ABG65" s="349"/>
      <c r="ABH65" s="349"/>
      <c r="ABI65" s="349"/>
      <c r="ABJ65" s="349"/>
      <c r="ABK65" s="349"/>
      <c r="ABL65" s="349"/>
      <c r="ABM65" s="349"/>
      <c r="ABN65" s="349"/>
      <c r="ABO65" s="349"/>
      <c r="ABP65" s="349"/>
      <c r="ABQ65" s="349"/>
      <c r="ABR65" s="349"/>
      <c r="ABS65" s="349"/>
      <c r="ABT65" s="349"/>
      <c r="ABU65" s="349"/>
      <c r="ABV65" s="349"/>
      <c r="ABW65" s="349"/>
      <c r="ABX65" s="349"/>
      <c r="ABY65" s="349"/>
      <c r="ABZ65" s="349"/>
      <c r="ACA65" s="349"/>
      <c r="ACB65" s="349"/>
      <c r="ACC65" s="349"/>
      <c r="ACD65" s="349"/>
      <c r="ACE65" s="349"/>
      <c r="ACF65" s="349"/>
      <c r="ACG65" s="349"/>
      <c r="ACH65" s="349"/>
      <c r="ACI65" s="349"/>
      <c r="ACJ65" s="349"/>
      <c r="ACK65" s="349"/>
      <c r="ACL65" s="349"/>
      <c r="ACM65" s="349"/>
      <c r="ACN65" s="349"/>
      <c r="ACO65" s="349"/>
      <c r="ACP65" s="349"/>
      <c r="ACQ65" s="349"/>
      <c r="ACR65" s="349"/>
      <c r="ACS65" s="349"/>
      <c r="ACT65" s="349"/>
      <c r="ACU65" s="349"/>
      <c r="ACV65" s="349"/>
      <c r="ACW65" s="349"/>
      <c r="ACX65" s="349"/>
      <c r="ACY65" s="349"/>
      <c r="ACZ65" s="349"/>
      <c r="ADA65" s="349"/>
      <c r="ADB65" s="349"/>
      <c r="ADC65" s="349"/>
      <c r="ADD65" s="349"/>
      <c r="ADE65" s="349"/>
      <c r="ADF65" s="349"/>
      <c r="ADG65" s="349"/>
      <c r="ADH65" s="349"/>
      <c r="ADI65" s="349"/>
      <c r="ADJ65" s="349"/>
      <c r="ADK65" s="349"/>
      <c r="ADL65" s="349"/>
      <c r="ADM65" s="349"/>
      <c r="ADN65" s="349"/>
      <c r="ADO65" s="349"/>
      <c r="ADP65" s="349"/>
      <c r="ADQ65" s="349"/>
      <c r="ADR65" s="349"/>
      <c r="ADS65" s="349"/>
      <c r="ADT65" s="349"/>
      <c r="ADU65" s="349"/>
      <c r="ADV65" s="349"/>
      <c r="ADW65" s="349"/>
      <c r="ADX65" s="349"/>
      <c r="ADY65" s="349"/>
      <c r="ADZ65" s="349"/>
      <c r="AEA65" s="349"/>
      <c r="AEB65" s="349"/>
      <c r="AEC65" s="349"/>
      <c r="AED65" s="349"/>
      <c r="AEE65" s="349"/>
      <c r="AEF65" s="349"/>
      <c r="AEG65" s="349"/>
      <c r="AEH65" s="349"/>
      <c r="AEI65" s="349"/>
      <c r="AEJ65" s="349"/>
      <c r="AEK65" s="349"/>
      <c r="AEL65" s="349"/>
      <c r="AEM65" s="349"/>
      <c r="AEN65" s="349"/>
      <c r="AEO65" s="349"/>
      <c r="AEP65" s="349"/>
      <c r="AEQ65" s="349"/>
      <c r="AER65" s="349"/>
      <c r="AES65" s="349"/>
      <c r="AET65" s="349"/>
      <c r="AEU65" s="349"/>
      <c r="AEV65" s="349"/>
      <c r="AEW65" s="349"/>
      <c r="AEX65" s="349"/>
      <c r="AEY65" s="349"/>
      <c r="AEZ65" s="349"/>
      <c r="AFA65" s="349"/>
      <c r="AFB65" s="349"/>
      <c r="AFC65" s="349"/>
      <c r="AFD65" s="349"/>
      <c r="AFE65" s="349"/>
      <c r="AFF65" s="349"/>
      <c r="AFG65" s="349"/>
      <c r="AFH65" s="349"/>
      <c r="AFI65" s="349"/>
      <c r="AFJ65" s="349"/>
      <c r="AFK65" s="349"/>
      <c r="AFL65" s="349"/>
      <c r="AFM65" s="349"/>
      <c r="AFN65" s="349"/>
      <c r="AFO65" s="349"/>
      <c r="AFP65" s="349"/>
      <c r="AFQ65" s="349"/>
      <c r="AFR65" s="349"/>
      <c r="AFS65" s="349"/>
      <c r="AFT65" s="349"/>
      <c r="AFU65" s="349"/>
      <c r="AFV65" s="349"/>
      <c r="AFW65" s="349"/>
      <c r="AFX65" s="349"/>
      <c r="AFY65" s="349"/>
      <c r="AFZ65" s="349"/>
      <c r="AGA65" s="349"/>
      <c r="AGB65" s="349"/>
      <c r="AGC65" s="349"/>
      <c r="AGD65" s="349"/>
      <c r="AGE65" s="349"/>
      <c r="AGF65" s="349"/>
      <c r="AGG65" s="349"/>
      <c r="AGH65" s="349"/>
      <c r="AGI65" s="349"/>
      <c r="AGJ65" s="349"/>
      <c r="AGK65" s="349"/>
      <c r="AGL65" s="349"/>
      <c r="AGM65" s="349"/>
      <c r="AGN65" s="349"/>
      <c r="AGO65" s="349"/>
      <c r="AGP65" s="349"/>
      <c r="AGQ65" s="349"/>
      <c r="AGR65" s="349"/>
      <c r="AGS65" s="349"/>
      <c r="AGT65" s="349"/>
      <c r="AGU65" s="349"/>
      <c r="AGV65" s="349"/>
      <c r="AGW65" s="349"/>
      <c r="AGX65" s="349"/>
      <c r="AGY65" s="349"/>
      <c r="AGZ65" s="349"/>
      <c r="AHA65" s="349"/>
      <c r="AHB65" s="349"/>
      <c r="AHC65" s="349"/>
      <c r="AHD65" s="349"/>
      <c r="AHE65" s="349"/>
      <c r="AHF65" s="349"/>
      <c r="AHG65" s="349"/>
      <c r="AHH65" s="349"/>
      <c r="AHI65" s="349"/>
      <c r="AHJ65" s="349"/>
      <c r="AHK65" s="349"/>
      <c r="AHL65" s="349"/>
      <c r="AHM65" s="349"/>
      <c r="AHN65" s="349"/>
      <c r="AHO65" s="349"/>
      <c r="AHP65" s="349"/>
      <c r="AHQ65" s="349"/>
      <c r="AHR65" s="349"/>
      <c r="AHS65" s="349"/>
      <c r="AHT65" s="349"/>
      <c r="AHU65" s="349"/>
      <c r="AHV65" s="349"/>
      <c r="AHW65" s="349"/>
      <c r="AHX65" s="349"/>
      <c r="AHY65" s="349"/>
      <c r="AHZ65" s="349"/>
      <c r="AIA65" s="349"/>
      <c r="AIB65" s="349"/>
      <c r="AIC65" s="349"/>
      <c r="AID65" s="349"/>
      <c r="AIE65" s="349"/>
      <c r="AIF65" s="349"/>
      <c r="AIG65" s="349"/>
      <c r="AIH65" s="349"/>
      <c r="AII65" s="349"/>
      <c r="AIJ65" s="349"/>
      <c r="AIK65" s="349"/>
      <c r="AIL65" s="349"/>
      <c r="AIM65" s="349"/>
      <c r="AIN65" s="349"/>
      <c r="AIO65" s="349"/>
      <c r="AIP65" s="349"/>
      <c r="AIQ65" s="349"/>
      <c r="AIR65" s="349"/>
      <c r="AIS65" s="349"/>
      <c r="AIT65" s="349"/>
      <c r="AIU65" s="349"/>
      <c r="AIV65" s="349"/>
      <c r="AIW65" s="349"/>
      <c r="AIX65" s="349"/>
      <c r="AIY65" s="349"/>
      <c r="AIZ65" s="349"/>
      <c r="AJA65" s="349"/>
      <c r="AJB65" s="349"/>
      <c r="AJC65" s="349"/>
      <c r="AJD65" s="349"/>
      <c r="AJE65" s="349"/>
      <c r="AJF65" s="349"/>
      <c r="AJG65" s="349"/>
      <c r="AJH65" s="349"/>
      <c r="AJI65" s="349"/>
      <c r="AJJ65" s="349"/>
      <c r="AJK65" s="349"/>
      <c r="AJL65" s="349"/>
      <c r="AJM65" s="349"/>
      <c r="AJN65" s="349"/>
      <c r="AJO65" s="349"/>
      <c r="AJP65" s="349"/>
      <c r="AJQ65" s="349"/>
      <c r="AJR65" s="349"/>
      <c r="AJS65" s="349"/>
      <c r="AJT65" s="349"/>
      <c r="AJU65" s="349"/>
      <c r="AJV65" s="349"/>
      <c r="AJW65" s="349"/>
      <c r="AJX65" s="349"/>
      <c r="AJY65" s="349"/>
      <c r="AJZ65" s="349"/>
      <c r="AKA65" s="349"/>
      <c r="AKB65" s="349"/>
      <c r="AKC65" s="349"/>
      <c r="AKD65" s="349"/>
      <c r="AKE65" s="349"/>
      <c r="AKF65" s="349"/>
      <c r="AKG65" s="349"/>
      <c r="AKH65" s="349"/>
      <c r="AKI65" s="349"/>
      <c r="AKJ65" s="349"/>
      <c r="AKK65" s="349"/>
      <c r="AKL65" s="349"/>
      <c r="AKM65" s="349"/>
      <c r="AKN65" s="349"/>
      <c r="AKO65" s="349"/>
      <c r="AKP65" s="349"/>
      <c r="AKQ65" s="349"/>
      <c r="AKR65" s="349"/>
      <c r="AKS65" s="349"/>
      <c r="AKT65" s="349"/>
      <c r="AKU65" s="349"/>
      <c r="AKV65" s="349"/>
      <c r="AKW65" s="349"/>
      <c r="AKX65" s="349"/>
      <c r="AKY65" s="349"/>
      <c r="AKZ65" s="349"/>
      <c r="ALA65" s="349"/>
      <c r="ALB65" s="349"/>
      <c r="ALC65" s="349"/>
      <c r="ALD65" s="349"/>
      <c r="ALE65" s="349"/>
      <c r="ALF65" s="349"/>
      <c r="ALG65" s="349"/>
      <c r="ALH65" s="349"/>
      <c r="ALI65" s="349"/>
      <c r="ALJ65" s="349"/>
      <c r="ALK65" s="349"/>
      <c r="ALL65" s="349"/>
      <c r="ALM65" s="349"/>
      <c r="ALN65" s="349"/>
      <c r="ALO65" s="349"/>
      <c r="ALP65" s="349"/>
      <c r="ALQ65" s="349"/>
      <c r="ALR65" s="349"/>
      <c r="ALS65" s="349"/>
      <c r="ALT65" s="349"/>
      <c r="ALU65" s="349"/>
      <c r="ALV65" s="349"/>
      <c r="ALW65" s="349"/>
      <c r="ALX65" s="349"/>
      <c r="ALY65" s="349"/>
      <c r="ALZ65" s="349"/>
      <c r="AMA65" s="349"/>
      <c r="AMB65" s="349"/>
      <c r="AMC65" s="349"/>
      <c r="AMD65" s="349"/>
      <c r="AME65" s="349"/>
      <c r="AMF65" s="349"/>
      <c r="AMG65" s="349"/>
      <c r="AMH65" s="349"/>
      <c r="AMI65" s="349"/>
      <c r="AMJ65" s="349"/>
    </row>
    <row r="66" spans="1:1024" s="349" customFormat="1" x14ac:dyDescent="0.2">
      <c r="A66" s="357"/>
      <c r="B66" s="354"/>
      <c r="C66" s="355"/>
      <c r="D66" s="355"/>
      <c r="E66" s="355"/>
      <c r="F66" s="355"/>
      <c r="G66" s="355"/>
      <c r="H66" s="355"/>
      <c r="I66" s="355"/>
      <c r="J66" s="355"/>
      <c r="K66" s="355"/>
      <c r="L66" s="355"/>
      <c r="M66" s="355"/>
      <c r="N66" s="355"/>
      <c r="O66" s="355"/>
      <c r="P66" s="355"/>
      <c r="Q66" s="355"/>
      <c r="R66" s="355"/>
      <c r="S66" s="355"/>
      <c r="T66" s="355"/>
      <c r="U66" s="355"/>
      <c r="V66" s="355"/>
      <c r="W66" s="355"/>
      <c r="X66" s="355"/>
      <c r="Y66" s="355"/>
      <c r="Z66" s="355"/>
      <c r="AA66" s="355"/>
      <c r="AB66" s="355"/>
      <c r="AC66" s="355"/>
      <c r="AD66" s="355"/>
      <c r="AE66" s="355"/>
      <c r="AF66" s="355"/>
      <c r="AG66" s="355"/>
      <c r="AH66" s="355"/>
      <c r="AI66" s="355"/>
      <c r="AJ66" s="355"/>
      <c r="AK66" s="355"/>
      <c r="AL66" s="355"/>
      <c r="AM66" s="355"/>
      <c r="AN66" s="355"/>
      <c r="AO66" s="355"/>
      <c r="AP66" s="355"/>
      <c r="AQ66" s="355"/>
      <c r="AR66" s="355"/>
      <c r="AS66" s="355"/>
      <c r="AT66" s="355"/>
      <c r="AU66" s="355"/>
      <c r="AV66" s="355"/>
      <c r="AW66" s="355"/>
      <c r="AX66" s="355"/>
      <c r="AY66" s="355"/>
      <c r="AZ66" s="355"/>
      <c r="BA66" s="355"/>
      <c r="BB66" s="355"/>
      <c r="BC66" s="355"/>
      <c r="BD66" s="355"/>
      <c r="BE66" s="355"/>
      <c r="BF66" s="355"/>
      <c r="BG66" s="355"/>
      <c r="BH66" s="355"/>
      <c r="BI66" s="355"/>
      <c r="BJ66" s="355"/>
      <c r="BK66" s="355"/>
      <c r="BL66" s="355"/>
      <c r="BM66" s="355"/>
      <c r="BN66" s="355"/>
      <c r="BO66" s="355"/>
      <c r="BP66" s="355"/>
      <c r="BQ66" s="355"/>
      <c r="BR66" s="355"/>
      <c r="BS66" s="355"/>
      <c r="BT66" s="355"/>
      <c r="BU66" s="355"/>
      <c r="BV66" s="355"/>
      <c r="BW66" s="355"/>
      <c r="BX66" s="355"/>
      <c r="BY66" s="355"/>
      <c r="BZ66" s="355"/>
      <c r="CA66" s="355"/>
      <c r="CB66" s="355"/>
      <c r="CC66" s="355"/>
      <c r="CD66" s="355"/>
    </row>
    <row r="67" spans="1:1024" s="107" customFormat="1" x14ac:dyDescent="0.2">
      <c r="A67" s="199"/>
      <c r="B67" s="200"/>
      <c r="C67" s="71"/>
      <c r="D67" s="71"/>
      <c r="E67" s="71"/>
      <c r="F67" s="71"/>
      <c r="G67" s="71"/>
      <c r="H67" s="71"/>
      <c r="I67" s="71"/>
      <c r="J67" s="71"/>
      <c r="K67" s="71"/>
      <c r="L67" s="71"/>
      <c r="M67" s="71"/>
      <c r="N67" s="71"/>
      <c r="O67" s="71"/>
      <c r="P67" s="71"/>
      <c r="Q67" s="71"/>
      <c r="R67" s="71"/>
      <c r="S67" s="71"/>
      <c r="T67" s="71"/>
      <c r="U67" s="71"/>
      <c r="V67" s="71"/>
      <c r="W67" s="71"/>
      <c r="X67" s="71"/>
      <c r="Y67" s="71"/>
      <c r="Z67" s="71"/>
      <c r="AA67" s="71"/>
      <c r="AB67" s="71"/>
      <c r="AC67" s="71"/>
      <c r="AD67" s="71"/>
      <c r="AE67" s="71"/>
      <c r="AF67" s="71"/>
      <c r="AG67" s="71"/>
      <c r="AH67" s="71"/>
      <c r="AI67" s="71"/>
      <c r="AJ67" s="71"/>
      <c r="AK67" s="71"/>
      <c r="AL67" s="71"/>
      <c r="AM67" s="71"/>
      <c r="AN67" s="71"/>
      <c r="AO67" s="71"/>
      <c r="AP67" s="71"/>
      <c r="AQ67" s="71"/>
      <c r="AR67" s="71"/>
      <c r="AS67" s="71"/>
      <c r="AT67" s="71"/>
      <c r="AU67" s="71"/>
      <c r="AV67" s="71"/>
      <c r="AW67" s="71"/>
      <c r="AX67" s="71"/>
      <c r="AY67" s="71"/>
      <c r="AZ67" s="71"/>
      <c r="BA67" s="71"/>
      <c r="BB67" s="71"/>
      <c r="BC67" s="71"/>
      <c r="BD67" s="71"/>
      <c r="BE67" s="71"/>
      <c r="BF67" s="71"/>
      <c r="BG67" s="71"/>
      <c r="BH67" s="71"/>
      <c r="BI67" s="71"/>
      <c r="BJ67" s="71"/>
      <c r="BK67" s="71"/>
      <c r="BL67" s="71"/>
      <c r="BM67" s="71"/>
      <c r="BN67" s="71"/>
      <c r="BO67" s="71"/>
      <c r="BP67" s="71"/>
      <c r="BQ67" s="71"/>
      <c r="BR67" s="71"/>
      <c r="BS67" s="71"/>
      <c r="BT67" s="71"/>
      <c r="BU67" s="71"/>
      <c r="BV67" s="71"/>
      <c r="BW67" s="71"/>
      <c r="BX67" s="71"/>
      <c r="BY67" s="71"/>
      <c r="BZ67" s="71"/>
      <c r="CA67" s="71"/>
      <c r="CB67" s="71"/>
      <c r="CC67" s="71"/>
      <c r="CD67" s="71"/>
    </row>
    <row r="68" spans="1:1024" ht="16.5" customHeight="1" x14ac:dyDescent="0.2">
      <c r="A68" s="202" t="s">
        <v>124</v>
      </c>
      <c r="B68" s="198"/>
      <c r="C68" s="198"/>
      <c r="D68" s="198"/>
      <c r="E68" s="198"/>
      <c r="F68" s="198"/>
      <c r="G68" s="198"/>
      <c r="Z68" s="108"/>
      <c r="AH68" s="108"/>
      <c r="BJ68" s="108"/>
      <c r="BW68" s="108"/>
      <c r="BZ68" s="108"/>
    </row>
    <row r="69" spans="1:1024" ht="18" customHeight="1" x14ac:dyDescent="0.2">
      <c r="A69" s="203" t="s">
        <v>125</v>
      </c>
      <c r="B69" s="198"/>
      <c r="C69" s="198"/>
      <c r="D69" s="198"/>
      <c r="E69" s="198"/>
      <c r="F69" s="198"/>
      <c r="G69" s="198"/>
    </row>
    <row r="70" spans="1:1024" x14ac:dyDescent="0.2">
      <c r="A70" s="116" t="s">
        <v>126</v>
      </c>
      <c r="B70" s="201"/>
      <c r="C70" s="201"/>
      <c r="D70" s="201"/>
      <c r="E70" s="201"/>
      <c r="F70" s="201"/>
      <c r="G70" s="201"/>
    </row>
    <row r="71" spans="1:1024" ht="15.75" customHeight="1" x14ac:dyDescent="0.2">
      <c r="A71" s="225" t="s">
        <v>253</v>
      </c>
    </row>
    <row r="72" spans="1:1024" s="107" customFormat="1" ht="15" customHeight="1" x14ac:dyDescent="0.2">
      <c r="A72" s="201"/>
    </row>
    <row r="73" spans="1:1024" s="107" customFormat="1" ht="15" customHeight="1" x14ac:dyDescent="0.2">
      <c r="A73" s="116" t="s">
        <v>127</v>
      </c>
    </row>
    <row r="74" spans="1:1024" s="107" customFormat="1" ht="15" customHeight="1" x14ac:dyDescent="0.2">
      <c r="A74" s="116" t="s">
        <v>128</v>
      </c>
    </row>
    <row r="75" spans="1:1024" s="107" customFormat="1" ht="15" customHeight="1" x14ac:dyDescent="0.2">
      <c r="A75" s="116" t="s">
        <v>129</v>
      </c>
    </row>
    <row r="76" spans="1:1024" s="107" customFormat="1" ht="15" customHeight="1" x14ac:dyDescent="0.2">
      <c r="A76" s="116" t="s">
        <v>130</v>
      </c>
    </row>
    <row r="77" spans="1:1024" s="107" customFormat="1" ht="15" customHeight="1" x14ac:dyDescent="0.2">
      <c r="A77" s="116" t="s">
        <v>131</v>
      </c>
    </row>
    <row r="78" spans="1:1024" s="107" customFormat="1" ht="41.25" customHeight="1" x14ac:dyDescent="0.2">
      <c r="A78" s="257" t="s">
        <v>132</v>
      </c>
      <c r="B78" s="257"/>
      <c r="C78" s="257"/>
      <c r="D78" s="257"/>
      <c r="E78" s="257"/>
      <c r="F78" s="257"/>
      <c r="G78" s="257"/>
      <c r="H78" s="257"/>
      <c r="I78" s="257"/>
      <c r="J78" s="257"/>
      <c r="K78" s="257"/>
      <c r="L78" s="257"/>
      <c r="M78" s="257"/>
      <c r="N78" s="257"/>
      <c r="O78" s="257"/>
      <c r="P78" s="257"/>
      <c r="Q78" s="257"/>
      <c r="R78" s="257"/>
      <c r="S78" s="257"/>
      <c r="T78" s="257"/>
      <c r="U78" s="257"/>
      <c r="V78" s="257"/>
      <c r="W78" s="257"/>
      <c r="X78" s="257"/>
    </row>
    <row r="79" spans="1:1024" s="107" customFormat="1" ht="15" customHeight="1" x14ac:dyDescent="0.2">
      <c r="A79" s="116" t="s">
        <v>133</v>
      </c>
      <c r="B79" s="116"/>
      <c r="C79" s="116"/>
      <c r="D79" s="116"/>
      <c r="E79" s="116"/>
      <c r="F79" s="116"/>
      <c r="G79" s="116"/>
      <c r="H79" s="116"/>
      <c r="I79" s="116"/>
      <c r="J79" s="116"/>
      <c r="K79" s="116"/>
      <c r="L79" s="116"/>
      <c r="M79" s="116"/>
      <c r="N79" s="116"/>
      <c r="O79" s="116"/>
      <c r="P79" s="116"/>
      <c r="Q79" s="116"/>
      <c r="R79" s="116"/>
      <c r="S79" s="116"/>
      <c r="T79" s="116"/>
      <c r="U79" s="116"/>
      <c r="V79" s="116"/>
      <c r="W79" s="116"/>
      <c r="X79" s="116"/>
    </row>
    <row r="80" spans="1:1024" s="107" customFormat="1" ht="15" customHeight="1" x14ac:dyDescent="0.2">
      <c r="A80" s="116" t="s">
        <v>134</v>
      </c>
    </row>
    <row r="81" spans="1:24" s="107" customFormat="1" ht="15" customHeight="1" x14ac:dyDescent="0.2">
      <c r="A81" s="116" t="s">
        <v>135</v>
      </c>
      <c r="B81" s="116"/>
      <c r="C81" s="116"/>
      <c r="D81" s="116"/>
      <c r="E81" s="116"/>
      <c r="F81" s="116"/>
      <c r="G81" s="116"/>
      <c r="H81" s="116"/>
      <c r="I81" s="116"/>
      <c r="J81" s="116"/>
      <c r="K81" s="116"/>
      <c r="L81" s="116"/>
      <c r="M81" s="116"/>
      <c r="N81" s="116"/>
      <c r="O81" s="116"/>
      <c r="P81" s="116"/>
      <c r="Q81" s="116"/>
      <c r="R81" s="116"/>
      <c r="S81" s="116"/>
      <c r="T81" s="116"/>
      <c r="U81" s="116"/>
      <c r="V81" s="116"/>
      <c r="W81" s="116"/>
      <c r="X81" s="116"/>
    </row>
    <row r="82" spans="1:24" s="107" customFormat="1" ht="15" customHeight="1" x14ac:dyDescent="0.2">
      <c r="A82" s="116" t="s">
        <v>136</v>
      </c>
    </row>
    <row r="83" spans="1:24" s="107" customFormat="1" ht="15" customHeight="1" x14ac:dyDescent="0.2">
      <c r="A83" s="116" t="s">
        <v>137</v>
      </c>
    </row>
    <row r="84" spans="1:24" s="107" customFormat="1" ht="15" customHeight="1" x14ac:dyDescent="0.2">
      <c r="A84" s="116" t="s">
        <v>138</v>
      </c>
    </row>
    <row r="85" spans="1:24" s="107" customFormat="1" ht="15" customHeight="1" x14ac:dyDescent="0.2">
      <c r="A85" s="116" t="s">
        <v>139</v>
      </c>
    </row>
    <row r="86" spans="1:24" s="107" customFormat="1" ht="15" customHeight="1" x14ac:dyDescent="0.2">
      <c r="A86" s="116" t="s">
        <v>140</v>
      </c>
    </row>
    <row r="87" spans="1:24" s="107" customFormat="1" ht="15" customHeight="1" x14ac:dyDescent="0.2">
      <c r="A87" s="116" t="s">
        <v>141</v>
      </c>
    </row>
    <row r="88" spans="1:24" s="107" customFormat="1" ht="15" customHeight="1" x14ac:dyDescent="0.2">
      <c r="A88" s="116" t="s">
        <v>142</v>
      </c>
    </row>
    <row r="89" spans="1:24" s="107" customFormat="1" ht="15" customHeight="1" x14ac:dyDescent="0.2">
      <c r="A89" s="116" t="s">
        <v>143</v>
      </c>
    </row>
    <row r="90" spans="1:24" s="107" customFormat="1" ht="15" customHeight="1" x14ac:dyDescent="0.2">
      <c r="A90" s="116" t="s">
        <v>144</v>
      </c>
    </row>
    <row r="91" spans="1:24" s="107" customFormat="1" ht="15" customHeight="1" x14ac:dyDescent="0.2">
      <c r="A91" s="116" t="s">
        <v>145</v>
      </c>
    </row>
    <row r="92" spans="1:24" s="107" customFormat="1" ht="15" customHeight="1" x14ac:dyDescent="0.2">
      <c r="A92" s="116" t="s">
        <v>146</v>
      </c>
    </row>
    <row r="93" spans="1:24" s="107" customFormat="1" ht="15" customHeight="1" x14ac:dyDescent="0.2">
      <c r="A93" s="116" t="s">
        <v>147</v>
      </c>
    </row>
    <row r="94" spans="1:24" s="107" customFormat="1" ht="15" customHeight="1" x14ac:dyDescent="0.2">
      <c r="A94" s="116" t="s">
        <v>148</v>
      </c>
    </row>
    <row r="95" spans="1:24" s="107" customFormat="1" ht="15" customHeight="1" x14ac:dyDescent="0.2"/>
    <row r="96" spans="1:24" s="107" customFormat="1" ht="15" customHeight="1" x14ac:dyDescent="0.2"/>
    <row r="97" ht="15" customHeight="1" x14ac:dyDescent="0.2"/>
    <row r="98" ht="15" customHeight="1" x14ac:dyDescent="0.2"/>
    <row r="99" ht="15" customHeight="1" x14ac:dyDescent="0.2"/>
    <row r="100" ht="15" customHeight="1" x14ac:dyDescent="0.2"/>
    <row r="101" ht="15" customHeight="1" x14ac:dyDescent="0.2"/>
    <row r="102" ht="15" customHeight="1" x14ac:dyDescent="0.2"/>
    <row r="103" ht="15" customHeight="1" x14ac:dyDescent="0.2"/>
    <row r="104" ht="15" customHeight="1" x14ac:dyDescent="0.2"/>
    <row r="105" ht="15" customHeight="1" x14ac:dyDescent="0.2"/>
    <row r="106" ht="15" customHeight="1" x14ac:dyDescent="0.2"/>
    <row r="107" ht="15" customHeight="1" x14ac:dyDescent="0.2"/>
  </sheetData>
  <mergeCells count="73">
    <mergeCell ref="A60:A65"/>
    <mergeCell ref="A6:B6"/>
    <mergeCell ref="AQ8:AT9"/>
    <mergeCell ref="D10:F10"/>
    <mergeCell ref="G10:G11"/>
    <mergeCell ref="H10:J10"/>
    <mergeCell ref="K10:K11"/>
    <mergeCell ref="L10:N10"/>
    <mergeCell ref="O10:O11"/>
    <mergeCell ref="P10:R10"/>
    <mergeCell ref="S10:S11"/>
    <mergeCell ref="T10:V10"/>
    <mergeCell ref="AA8:AD9"/>
    <mergeCell ref="AM10:AM11"/>
    <mergeCell ref="AE8:AH9"/>
    <mergeCell ref="AI8:AL9"/>
    <mergeCell ref="AJ10:AL10"/>
    <mergeCell ref="AM8:AP9"/>
    <mergeCell ref="A36:A47"/>
    <mergeCell ref="A12:A23"/>
    <mergeCell ref="A24:A35"/>
    <mergeCell ref="A1:F2"/>
    <mergeCell ref="A3:CD3"/>
    <mergeCell ref="A5:J5"/>
    <mergeCell ref="A7:A11"/>
    <mergeCell ref="B7:B11"/>
    <mergeCell ref="C7:F9"/>
    <mergeCell ref="G7:CD7"/>
    <mergeCell ref="G8:J9"/>
    <mergeCell ref="K8:N9"/>
    <mergeCell ref="O8:R9"/>
    <mergeCell ref="S8:V9"/>
    <mergeCell ref="W8:Z9"/>
    <mergeCell ref="CA8:CD9"/>
    <mergeCell ref="AU8:AX9"/>
    <mergeCell ref="AY8:BB9"/>
    <mergeCell ref="BC8:BF9"/>
    <mergeCell ref="BG8:BJ9"/>
    <mergeCell ref="BK8:BN9"/>
    <mergeCell ref="BW8:BZ9"/>
    <mergeCell ref="BS8:BV9"/>
    <mergeCell ref="BO8:BR9"/>
    <mergeCell ref="X10:Z10"/>
    <mergeCell ref="BW10:BW11"/>
    <mergeCell ref="BX10:BZ10"/>
    <mergeCell ref="CA10:CA11"/>
    <mergeCell ref="CB10:CD10"/>
    <mergeCell ref="BK10:BK11"/>
    <mergeCell ref="BL10:BN10"/>
    <mergeCell ref="BO10:BO11"/>
    <mergeCell ref="BP10:BR10"/>
    <mergeCell ref="BS10:BS11"/>
    <mergeCell ref="AN10:AP10"/>
    <mergeCell ref="AA10:AA11"/>
    <mergeCell ref="AB10:AD10"/>
    <mergeCell ref="AE10:AE11"/>
    <mergeCell ref="AI10:AI11"/>
    <mergeCell ref="A48:A59"/>
    <mergeCell ref="A78:X78"/>
    <mergeCell ref="BT10:BV10"/>
    <mergeCell ref="AZ10:BB10"/>
    <mergeCell ref="BC10:BC11"/>
    <mergeCell ref="BD10:BF10"/>
    <mergeCell ref="BG10:BG11"/>
    <mergeCell ref="BH10:BJ10"/>
    <mergeCell ref="AQ10:AQ11"/>
    <mergeCell ref="AR10:AT10"/>
    <mergeCell ref="AU10:AU11"/>
    <mergeCell ref="AV10:AX10"/>
    <mergeCell ref="AY10:AY11"/>
    <mergeCell ref="AF10:AH10"/>
    <mergeCell ref="C10:C11"/>
    <mergeCell ref="W10:W11"/>
  </mergeCells>
  <phoneticPr fontId="34" type="noConversion"/>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1485D5-E7C7-4094-8290-396C9052888B}">
  <dimension ref="A1:AMJ169"/>
  <sheetViews>
    <sheetView showGridLines="0" zoomScale="115" zoomScaleNormal="115" workbookViewId="0">
      <pane xSplit="1" ySplit="11" topLeftCell="B155" activePane="bottomRight" state="frozen"/>
      <selection pane="topRight" activeCell="B1" sqref="B1"/>
      <selection pane="bottomLeft" activeCell="A12" sqref="A12"/>
      <selection pane="bottomRight" activeCell="F179" sqref="F179"/>
    </sheetView>
  </sheetViews>
  <sheetFormatPr baseColWidth="10" defaultColWidth="9.140625" defaultRowHeight="11.25" x14ac:dyDescent="0.2"/>
  <cols>
    <col min="1" max="1" width="19.85546875" style="107" customWidth="1"/>
    <col min="2" max="2" width="21.85546875" style="107" customWidth="1"/>
    <col min="3" max="3" width="12.85546875" style="107" customWidth="1"/>
    <col min="4" max="4" width="10.140625" style="107" customWidth="1"/>
    <col min="5" max="5" width="11.140625" style="107" customWidth="1"/>
    <col min="6" max="6" width="10.85546875" style="107" customWidth="1"/>
    <col min="7" max="7" width="9.42578125" style="107" customWidth="1"/>
    <col min="8" max="83" width="9.140625" style="107"/>
    <col min="84" max="84" width="32.42578125" style="107" customWidth="1"/>
    <col min="85" max="96" width="11.42578125" style="107" customWidth="1"/>
    <col min="97" max="339" width="9.140625" style="107"/>
    <col min="340" max="340" width="32.42578125" style="107" customWidth="1"/>
    <col min="341" max="352" width="11.42578125" style="107" customWidth="1"/>
    <col min="353" max="595" width="9.140625" style="107"/>
    <col min="596" max="596" width="32.42578125" style="107" customWidth="1"/>
    <col min="597" max="608" width="11.42578125" style="107" customWidth="1"/>
    <col min="609" max="851" width="9.140625" style="107"/>
    <col min="852" max="852" width="32.42578125" style="107" customWidth="1"/>
    <col min="853" max="864" width="11.42578125" style="107" customWidth="1"/>
    <col min="865" max="1024" width="9.140625" style="107"/>
    <col min="1025" max="16384" width="9.140625" style="118"/>
  </cols>
  <sheetData>
    <row r="1" spans="1:23" x14ac:dyDescent="0.2">
      <c r="A1" s="262"/>
      <c r="B1" s="262"/>
      <c r="C1" s="262"/>
      <c r="D1" s="262"/>
      <c r="E1" s="262"/>
      <c r="F1" s="262"/>
      <c r="G1" s="262"/>
      <c r="H1" s="262"/>
      <c r="I1" s="262"/>
      <c r="J1" s="262"/>
    </row>
    <row r="2" spans="1:23" x14ac:dyDescent="0.2">
      <c r="A2" s="262"/>
      <c r="B2" s="262"/>
      <c r="C2" s="262"/>
      <c r="D2" s="262"/>
      <c r="E2" s="262"/>
      <c r="F2" s="262"/>
      <c r="G2" s="262"/>
      <c r="H2" s="262"/>
      <c r="I2" s="262"/>
      <c r="J2" s="262"/>
    </row>
    <row r="3" spans="1:23" x14ac:dyDescent="0.2">
      <c r="A3" s="133" t="s">
        <v>80</v>
      </c>
      <c r="B3" s="132"/>
      <c r="C3" s="132"/>
      <c r="D3" s="132"/>
      <c r="E3" s="132"/>
      <c r="F3" s="132"/>
      <c r="G3" s="267"/>
      <c r="H3" s="267"/>
      <c r="I3" s="267"/>
      <c r="J3" s="267"/>
    </row>
    <row r="4" spans="1:23" x14ac:dyDescent="0.2">
      <c r="A4" s="268" t="s">
        <v>149</v>
      </c>
      <c r="B4" s="268"/>
      <c r="C4" s="268"/>
      <c r="D4" s="268"/>
      <c r="E4" s="268"/>
      <c r="F4" s="268"/>
      <c r="G4" s="268"/>
      <c r="H4" s="268"/>
      <c r="I4" s="268"/>
      <c r="J4" s="268"/>
    </row>
    <row r="5" spans="1:23" x14ac:dyDescent="0.2">
      <c r="A5" s="87" t="s">
        <v>82</v>
      </c>
      <c r="B5" s="87"/>
      <c r="C5" s="87"/>
      <c r="D5" s="269"/>
      <c r="E5" s="269"/>
      <c r="F5" s="269"/>
      <c r="G5" s="269"/>
      <c r="H5" s="269"/>
      <c r="I5" s="269"/>
      <c r="J5" s="269"/>
    </row>
    <row r="6" spans="1:23" x14ac:dyDescent="0.2">
      <c r="A6" s="266" t="s">
        <v>255</v>
      </c>
      <c r="B6" s="266"/>
      <c r="C6" s="195" t="s">
        <v>254</v>
      </c>
      <c r="D6" s="195"/>
      <c r="E6" s="165"/>
      <c r="F6" s="165"/>
      <c r="G6" s="165"/>
      <c r="H6" s="165"/>
      <c r="I6" s="165"/>
      <c r="J6" s="165"/>
    </row>
    <row r="7" spans="1:23" ht="15" customHeight="1" x14ac:dyDescent="0.2">
      <c r="A7" s="270" t="s">
        <v>86</v>
      </c>
      <c r="B7" s="273" t="s">
        <v>150</v>
      </c>
      <c r="C7" s="260" t="s">
        <v>151</v>
      </c>
      <c r="D7" s="260"/>
      <c r="E7" s="260"/>
      <c r="F7" s="260"/>
      <c r="G7" s="260"/>
      <c r="H7" s="260"/>
      <c r="I7" s="260"/>
      <c r="J7" s="260"/>
    </row>
    <row r="8" spans="1:23" x14ac:dyDescent="0.2">
      <c r="A8" s="271"/>
      <c r="B8" s="274"/>
      <c r="C8" s="260"/>
      <c r="D8" s="260"/>
      <c r="E8" s="260"/>
      <c r="F8" s="260"/>
      <c r="G8" s="260"/>
      <c r="H8" s="260"/>
      <c r="I8" s="260"/>
      <c r="J8" s="260"/>
    </row>
    <row r="9" spans="1:23" x14ac:dyDescent="0.2">
      <c r="A9" s="271"/>
      <c r="B9" s="274"/>
      <c r="C9" s="260"/>
      <c r="D9" s="260"/>
      <c r="E9" s="260"/>
      <c r="F9" s="260"/>
      <c r="G9" s="260"/>
      <c r="H9" s="260"/>
      <c r="I9" s="260"/>
      <c r="J9" s="260"/>
    </row>
    <row r="10" spans="1:23" x14ac:dyDescent="0.2">
      <c r="A10" s="271"/>
      <c r="B10" s="274"/>
      <c r="D10" s="206"/>
      <c r="E10" s="258" t="s">
        <v>107</v>
      </c>
      <c r="F10" s="258"/>
      <c r="G10" s="258"/>
      <c r="H10" s="258" t="s">
        <v>152</v>
      </c>
      <c r="I10" s="258"/>
      <c r="J10" s="258"/>
    </row>
    <row r="11" spans="1:23" s="119" customFormat="1" ht="22.5" x14ac:dyDescent="0.25">
      <c r="A11" s="272"/>
      <c r="B11" s="275"/>
      <c r="C11" s="204" t="s">
        <v>153</v>
      </c>
      <c r="D11" s="205" t="s">
        <v>106</v>
      </c>
      <c r="E11" s="67" t="s">
        <v>108</v>
      </c>
      <c r="F11" s="68" t="s">
        <v>109</v>
      </c>
      <c r="G11" s="66" t="s">
        <v>110</v>
      </c>
      <c r="H11" s="67" t="s">
        <v>108</v>
      </c>
      <c r="I11" s="68" t="s">
        <v>109</v>
      </c>
      <c r="J11" s="66" t="s">
        <v>110</v>
      </c>
    </row>
    <row r="12" spans="1:23" s="124" customFormat="1" x14ac:dyDescent="0.2">
      <c r="A12" s="121" t="s">
        <v>154</v>
      </c>
      <c r="B12" s="121" t="s">
        <v>155</v>
      </c>
      <c r="C12" s="122">
        <v>49.34</v>
      </c>
      <c r="D12" s="122">
        <v>126.1</v>
      </c>
      <c r="E12" s="122">
        <v>0.13</v>
      </c>
      <c r="F12" s="122">
        <v>3.77</v>
      </c>
      <c r="G12" s="122">
        <v>3.04</v>
      </c>
      <c r="H12" s="122">
        <v>0.06</v>
      </c>
      <c r="I12" s="122">
        <v>1.78</v>
      </c>
      <c r="J12" s="123">
        <v>1.44</v>
      </c>
    </row>
    <row r="13" spans="1:23" x14ac:dyDescent="0.2">
      <c r="A13" s="125" t="s">
        <v>154</v>
      </c>
      <c r="B13" s="125" t="s">
        <v>156</v>
      </c>
      <c r="C13" s="126">
        <v>1.4</v>
      </c>
      <c r="D13" s="126">
        <v>113.28</v>
      </c>
      <c r="E13" s="126">
        <v>-0.89</v>
      </c>
      <c r="F13" s="126">
        <v>-0.44</v>
      </c>
      <c r="G13" s="126">
        <v>-2.8</v>
      </c>
      <c r="H13" s="126">
        <v>-0.01</v>
      </c>
      <c r="I13" s="126">
        <v>-0.01</v>
      </c>
      <c r="J13" s="127">
        <v>-0.04</v>
      </c>
      <c r="L13" s="124"/>
      <c r="M13" s="124"/>
      <c r="N13" s="124"/>
      <c r="R13" s="124"/>
      <c r="S13" s="124"/>
      <c r="T13" s="124"/>
      <c r="U13" s="124"/>
      <c r="V13" s="124"/>
      <c r="W13" s="124"/>
    </row>
    <row r="14" spans="1:23" x14ac:dyDescent="0.2">
      <c r="A14" s="128" t="s">
        <v>154</v>
      </c>
      <c r="B14" s="128" t="s">
        <v>157</v>
      </c>
      <c r="C14" s="122">
        <v>19.760000000000002</v>
      </c>
      <c r="D14" s="122">
        <v>153.80000000000001</v>
      </c>
      <c r="E14" s="122">
        <v>0.23</v>
      </c>
      <c r="F14" s="122">
        <v>13.71</v>
      </c>
      <c r="G14" s="122">
        <v>13.72</v>
      </c>
      <c r="H14" s="122">
        <v>0.05</v>
      </c>
      <c r="I14" s="122">
        <v>2.89</v>
      </c>
      <c r="J14" s="129">
        <v>2.88</v>
      </c>
      <c r="L14" s="124"/>
      <c r="M14" s="124"/>
      <c r="N14" s="124"/>
      <c r="R14" s="124"/>
      <c r="S14" s="124"/>
      <c r="T14" s="124"/>
      <c r="U14" s="124"/>
      <c r="V14" s="124"/>
      <c r="W14" s="124"/>
    </row>
    <row r="15" spans="1:23" x14ac:dyDescent="0.2">
      <c r="A15" s="125" t="s">
        <v>154</v>
      </c>
      <c r="B15" s="125" t="s">
        <v>158</v>
      </c>
      <c r="C15" s="126">
        <v>3.86</v>
      </c>
      <c r="D15" s="126">
        <v>130.82</v>
      </c>
      <c r="E15" s="126">
        <v>-0.09</v>
      </c>
      <c r="F15" s="126">
        <v>5.51</v>
      </c>
      <c r="G15" s="126">
        <v>6</v>
      </c>
      <c r="H15" s="126">
        <v>0</v>
      </c>
      <c r="I15" s="126">
        <v>0.21</v>
      </c>
      <c r="J15" s="127">
        <v>0.22</v>
      </c>
      <c r="L15" s="124"/>
      <c r="M15" s="124"/>
      <c r="N15" s="124"/>
      <c r="R15" s="124"/>
      <c r="S15" s="124"/>
      <c r="T15" s="124"/>
      <c r="U15" s="124"/>
      <c r="V15" s="124"/>
      <c r="W15" s="124"/>
    </row>
    <row r="16" spans="1:23" x14ac:dyDescent="0.2">
      <c r="A16" s="128" t="s">
        <v>154</v>
      </c>
      <c r="B16" s="128" t="s">
        <v>159</v>
      </c>
      <c r="C16" s="122">
        <v>1.02</v>
      </c>
      <c r="D16" s="122">
        <v>134.15</v>
      </c>
      <c r="E16" s="122">
        <v>-0.01</v>
      </c>
      <c r="F16" s="122">
        <v>4.24</v>
      </c>
      <c r="G16" s="122">
        <v>5.17</v>
      </c>
      <c r="H16" s="122">
        <v>0</v>
      </c>
      <c r="I16" s="122">
        <v>0.04</v>
      </c>
      <c r="J16" s="129">
        <v>0.05</v>
      </c>
      <c r="L16" s="124"/>
      <c r="M16" s="124"/>
      <c r="N16" s="124"/>
      <c r="R16" s="124"/>
      <c r="S16" s="124"/>
      <c r="T16" s="124"/>
      <c r="U16" s="124"/>
      <c r="V16" s="124"/>
      <c r="W16" s="124"/>
    </row>
    <row r="17" spans="1:23" x14ac:dyDescent="0.2">
      <c r="A17" s="125" t="s">
        <v>154</v>
      </c>
      <c r="B17" s="125" t="s">
        <v>160</v>
      </c>
      <c r="C17" s="126">
        <v>0.91</v>
      </c>
      <c r="D17" s="126">
        <v>140.24</v>
      </c>
      <c r="E17" s="126">
        <v>0.05</v>
      </c>
      <c r="F17" s="126">
        <v>3.67</v>
      </c>
      <c r="G17" s="126">
        <v>5.5</v>
      </c>
      <c r="H17" s="126">
        <v>0</v>
      </c>
      <c r="I17" s="126">
        <v>0.04</v>
      </c>
      <c r="J17" s="127">
        <v>0.05</v>
      </c>
      <c r="L17" s="124"/>
      <c r="M17" s="124"/>
      <c r="N17" s="124"/>
      <c r="R17" s="124"/>
      <c r="S17" s="124"/>
      <c r="T17" s="124"/>
      <c r="U17" s="124"/>
      <c r="V17" s="124"/>
      <c r="W17" s="124"/>
    </row>
    <row r="18" spans="1:23" x14ac:dyDescent="0.2">
      <c r="A18" s="128" t="s">
        <v>154</v>
      </c>
      <c r="B18" s="128" t="s">
        <v>161</v>
      </c>
      <c r="C18" s="122">
        <v>0.09</v>
      </c>
      <c r="D18" s="122">
        <v>116.81</v>
      </c>
      <c r="E18" s="122">
        <v>0.97</v>
      </c>
      <c r="F18" s="122">
        <v>2.63</v>
      </c>
      <c r="G18" s="122">
        <v>2.5</v>
      </c>
      <c r="H18" s="122">
        <v>0</v>
      </c>
      <c r="I18" s="122">
        <v>0</v>
      </c>
      <c r="J18" s="129">
        <v>0</v>
      </c>
      <c r="L18" s="124"/>
      <c r="M18" s="124"/>
      <c r="N18" s="124"/>
      <c r="R18" s="124"/>
      <c r="S18" s="124"/>
      <c r="T18" s="124"/>
      <c r="U18" s="124"/>
      <c r="V18" s="124"/>
      <c r="W18" s="124"/>
    </row>
    <row r="19" spans="1:23" x14ac:dyDescent="0.2">
      <c r="A19" s="125" t="s">
        <v>154</v>
      </c>
      <c r="B19" s="125" t="s">
        <v>162</v>
      </c>
      <c r="C19" s="126">
        <v>23.62</v>
      </c>
      <c r="D19" s="126">
        <v>143.72999999999999</v>
      </c>
      <c r="E19" s="126">
        <v>0.19</v>
      </c>
      <c r="F19" s="126">
        <v>8.6</v>
      </c>
      <c r="G19" s="126">
        <v>8.2100000000000009</v>
      </c>
      <c r="H19" s="126">
        <v>0.05</v>
      </c>
      <c r="I19" s="126">
        <v>2.12</v>
      </c>
      <c r="J19" s="127">
        <v>2.02</v>
      </c>
      <c r="L19" s="124"/>
      <c r="M19" s="124"/>
      <c r="N19" s="124"/>
      <c r="R19" s="124"/>
      <c r="S19" s="124"/>
      <c r="T19" s="124"/>
      <c r="U19" s="124"/>
      <c r="V19" s="124"/>
      <c r="W19" s="124"/>
    </row>
    <row r="20" spans="1:23" s="124" customFormat="1" x14ac:dyDescent="0.2">
      <c r="A20" s="121" t="s">
        <v>163</v>
      </c>
      <c r="B20" s="121" t="s">
        <v>155</v>
      </c>
      <c r="C20" s="122">
        <v>51.38</v>
      </c>
      <c r="D20" s="122">
        <v>125.6</v>
      </c>
      <c r="E20" s="122">
        <v>0.44</v>
      </c>
      <c r="F20" s="122">
        <v>4.16</v>
      </c>
      <c r="G20" s="122">
        <v>3.79</v>
      </c>
      <c r="H20" s="122">
        <v>0.21</v>
      </c>
      <c r="I20" s="122">
        <v>2.0499999999999998</v>
      </c>
      <c r="J20" s="129">
        <v>1.87</v>
      </c>
    </row>
    <row r="21" spans="1:23" x14ac:dyDescent="0.2">
      <c r="A21" s="125" t="s">
        <v>163</v>
      </c>
      <c r="B21" s="125" t="s">
        <v>156</v>
      </c>
      <c r="C21" s="126">
        <v>1.23</v>
      </c>
      <c r="D21" s="126">
        <v>112.96</v>
      </c>
      <c r="E21" s="126">
        <v>-0.76</v>
      </c>
      <c r="F21" s="126">
        <v>-0.35</v>
      </c>
      <c r="G21" s="126">
        <v>-2.2999999999999998</v>
      </c>
      <c r="H21" s="126">
        <v>-0.01</v>
      </c>
      <c r="I21" s="126">
        <v>0</v>
      </c>
      <c r="J21" s="127">
        <v>-0.03</v>
      </c>
      <c r="L21" s="124"/>
      <c r="M21" s="124"/>
      <c r="N21" s="124"/>
      <c r="R21" s="124"/>
      <c r="S21" s="124"/>
      <c r="T21" s="124"/>
      <c r="U21" s="124"/>
      <c r="V21" s="124"/>
      <c r="W21" s="124"/>
    </row>
    <row r="22" spans="1:23" x14ac:dyDescent="0.2">
      <c r="A22" s="128" t="s">
        <v>163</v>
      </c>
      <c r="B22" s="128" t="s">
        <v>157</v>
      </c>
      <c r="C22" s="122">
        <v>20.83</v>
      </c>
      <c r="D22" s="122">
        <v>152.18</v>
      </c>
      <c r="E22" s="122">
        <v>0.24</v>
      </c>
      <c r="F22" s="122">
        <v>14.26</v>
      </c>
      <c r="G22" s="122">
        <v>14.33</v>
      </c>
      <c r="H22" s="122">
        <v>0.06</v>
      </c>
      <c r="I22" s="122">
        <v>3.15</v>
      </c>
      <c r="J22" s="129">
        <v>3.16</v>
      </c>
      <c r="L22" s="124"/>
      <c r="M22" s="124"/>
      <c r="N22" s="124"/>
      <c r="R22" s="124"/>
      <c r="S22" s="124"/>
      <c r="T22" s="124"/>
      <c r="U22" s="124"/>
      <c r="V22" s="124"/>
      <c r="W22" s="124"/>
    </row>
    <row r="23" spans="1:23" x14ac:dyDescent="0.2">
      <c r="A23" s="125" t="s">
        <v>163</v>
      </c>
      <c r="B23" s="125" t="s">
        <v>158</v>
      </c>
      <c r="C23" s="126">
        <v>3.46</v>
      </c>
      <c r="D23" s="126">
        <v>131.38999999999999</v>
      </c>
      <c r="E23" s="126">
        <v>0.19</v>
      </c>
      <c r="F23" s="126">
        <v>5.84</v>
      </c>
      <c r="G23" s="126">
        <v>8.7100000000000009</v>
      </c>
      <c r="H23" s="126">
        <v>0.01</v>
      </c>
      <c r="I23" s="126">
        <v>0.2</v>
      </c>
      <c r="J23" s="127">
        <v>0.28999999999999998</v>
      </c>
      <c r="L23" s="124"/>
      <c r="M23" s="124"/>
      <c r="N23" s="124"/>
      <c r="R23" s="124"/>
      <c r="S23" s="124"/>
      <c r="T23" s="124"/>
      <c r="U23" s="124"/>
      <c r="V23" s="124"/>
      <c r="W23" s="124"/>
    </row>
    <row r="24" spans="1:23" x14ac:dyDescent="0.2">
      <c r="A24" s="128" t="s">
        <v>163</v>
      </c>
      <c r="B24" s="128" t="s">
        <v>159</v>
      </c>
      <c r="C24" s="122">
        <v>1.1399999999999999</v>
      </c>
      <c r="D24" s="122">
        <v>129.37</v>
      </c>
      <c r="E24" s="122">
        <v>-0.24</v>
      </c>
      <c r="F24" s="122">
        <v>2.12</v>
      </c>
      <c r="G24" s="122">
        <v>3.24</v>
      </c>
      <c r="H24" s="122">
        <v>0</v>
      </c>
      <c r="I24" s="122">
        <v>0.02</v>
      </c>
      <c r="J24" s="129">
        <v>0.04</v>
      </c>
      <c r="L24" s="124"/>
      <c r="M24" s="124"/>
      <c r="N24" s="124"/>
      <c r="R24" s="124"/>
      <c r="S24" s="124"/>
      <c r="T24" s="124"/>
      <c r="U24" s="124"/>
      <c r="V24" s="124"/>
      <c r="W24" s="124"/>
    </row>
    <row r="25" spans="1:23" x14ac:dyDescent="0.2">
      <c r="A25" s="125" t="s">
        <v>163</v>
      </c>
      <c r="B25" s="125" t="s">
        <v>160</v>
      </c>
      <c r="C25" s="126">
        <v>1.06</v>
      </c>
      <c r="D25" s="126">
        <v>123.49</v>
      </c>
      <c r="E25" s="126">
        <v>0.05</v>
      </c>
      <c r="F25" s="126">
        <v>9.93</v>
      </c>
      <c r="G25" s="126">
        <v>13.89</v>
      </c>
      <c r="H25" s="126">
        <v>0</v>
      </c>
      <c r="I25" s="126">
        <v>0.09</v>
      </c>
      <c r="J25" s="127">
        <v>0.13</v>
      </c>
      <c r="L25" s="124"/>
      <c r="M25" s="124"/>
      <c r="N25" s="124"/>
      <c r="R25" s="124"/>
      <c r="S25" s="124"/>
      <c r="T25" s="124"/>
      <c r="U25" s="124"/>
      <c r="V25" s="124"/>
      <c r="W25" s="124"/>
    </row>
    <row r="26" spans="1:23" x14ac:dyDescent="0.2">
      <c r="A26" s="128" t="s">
        <v>163</v>
      </c>
      <c r="B26" s="128" t="s">
        <v>161</v>
      </c>
      <c r="C26" s="122">
        <v>0.11</v>
      </c>
      <c r="D26" s="122">
        <v>109.03</v>
      </c>
      <c r="E26" s="122">
        <v>0.43</v>
      </c>
      <c r="F26" s="122">
        <v>2.78</v>
      </c>
      <c r="G26" s="122">
        <v>3.27</v>
      </c>
      <c r="H26" s="122">
        <v>0</v>
      </c>
      <c r="I26" s="122">
        <v>0</v>
      </c>
      <c r="J26" s="129">
        <v>0</v>
      </c>
      <c r="L26" s="124"/>
      <c r="M26" s="124"/>
      <c r="N26" s="124"/>
      <c r="R26" s="124"/>
      <c r="S26" s="124"/>
      <c r="T26" s="124"/>
      <c r="U26" s="124"/>
      <c r="V26" s="124"/>
      <c r="W26" s="124"/>
    </row>
    <row r="27" spans="1:23" x14ac:dyDescent="0.2">
      <c r="A27" s="125" t="s">
        <v>163</v>
      </c>
      <c r="B27" s="125" t="s">
        <v>162</v>
      </c>
      <c r="C27" s="126">
        <v>20.79</v>
      </c>
      <c r="D27" s="126">
        <v>144.4</v>
      </c>
      <c r="E27" s="126">
        <v>0.2</v>
      </c>
      <c r="F27" s="126">
        <v>8.76</v>
      </c>
      <c r="G27" s="126">
        <v>8.36</v>
      </c>
      <c r="H27" s="126">
        <v>0.04</v>
      </c>
      <c r="I27" s="126">
        <v>1.92</v>
      </c>
      <c r="J27" s="127">
        <v>1.84</v>
      </c>
      <c r="L27" s="124"/>
      <c r="M27" s="124"/>
      <c r="N27" s="124"/>
      <c r="R27" s="124"/>
      <c r="S27" s="124"/>
      <c r="T27" s="124"/>
      <c r="U27" s="124"/>
      <c r="V27" s="124"/>
      <c r="W27" s="124"/>
    </row>
    <row r="28" spans="1:23" s="124" customFormat="1" x14ac:dyDescent="0.2">
      <c r="A28" s="121" t="s">
        <v>164</v>
      </c>
      <c r="B28" s="121" t="s">
        <v>155</v>
      </c>
      <c r="C28" s="122">
        <v>50.4</v>
      </c>
      <c r="D28" s="122">
        <v>125</v>
      </c>
      <c r="E28" s="122">
        <v>0.38</v>
      </c>
      <c r="F28" s="122">
        <v>2.91</v>
      </c>
      <c r="G28" s="122">
        <v>2.16</v>
      </c>
      <c r="H28" s="122">
        <v>0.17</v>
      </c>
      <c r="I28" s="122">
        <v>1.39</v>
      </c>
      <c r="J28" s="129">
        <v>1.04</v>
      </c>
    </row>
    <row r="29" spans="1:23" x14ac:dyDescent="0.2">
      <c r="A29" s="125" t="s">
        <v>164</v>
      </c>
      <c r="B29" s="125" t="s">
        <v>156</v>
      </c>
      <c r="C29" s="126">
        <v>1.21</v>
      </c>
      <c r="D29" s="126">
        <v>106.71</v>
      </c>
      <c r="E29" s="126">
        <v>-1.27</v>
      </c>
      <c r="F29" s="126">
        <v>-1.23</v>
      </c>
      <c r="G29" s="126">
        <v>-4.33</v>
      </c>
      <c r="H29" s="126">
        <v>-0.01</v>
      </c>
      <c r="I29" s="126">
        <v>-0.01</v>
      </c>
      <c r="J29" s="127">
        <v>-0.05</v>
      </c>
      <c r="L29" s="124"/>
      <c r="M29" s="124"/>
      <c r="N29" s="124"/>
      <c r="R29" s="124"/>
      <c r="S29" s="124"/>
      <c r="T29" s="124"/>
      <c r="U29" s="124"/>
      <c r="V29" s="124"/>
      <c r="W29" s="124"/>
    </row>
    <row r="30" spans="1:23" x14ac:dyDescent="0.2">
      <c r="A30" s="121" t="s">
        <v>164</v>
      </c>
      <c r="B30" s="121" t="s">
        <v>157</v>
      </c>
      <c r="C30" s="122">
        <v>20.48</v>
      </c>
      <c r="D30" s="122">
        <v>162.43</v>
      </c>
      <c r="E30" s="122">
        <v>0.02</v>
      </c>
      <c r="F30" s="122">
        <v>15.01</v>
      </c>
      <c r="G30" s="122">
        <v>15.18</v>
      </c>
      <c r="H30" s="122">
        <v>0</v>
      </c>
      <c r="I30" s="122">
        <v>3.38</v>
      </c>
      <c r="J30" s="129">
        <v>3.4</v>
      </c>
      <c r="L30" s="124"/>
      <c r="M30" s="124"/>
      <c r="N30" s="124"/>
      <c r="R30" s="124"/>
      <c r="S30" s="124"/>
      <c r="T30" s="124"/>
      <c r="U30" s="124"/>
      <c r="V30" s="124"/>
      <c r="W30" s="124"/>
    </row>
    <row r="31" spans="1:23" x14ac:dyDescent="0.2">
      <c r="A31" s="125" t="s">
        <v>164</v>
      </c>
      <c r="B31" s="125" t="s">
        <v>158</v>
      </c>
      <c r="C31" s="126">
        <v>3.76</v>
      </c>
      <c r="D31" s="126">
        <v>143.76</v>
      </c>
      <c r="E31" s="126">
        <v>0.22</v>
      </c>
      <c r="F31" s="126">
        <v>6.71</v>
      </c>
      <c r="G31" s="126">
        <v>9.56</v>
      </c>
      <c r="H31" s="126">
        <v>0.01</v>
      </c>
      <c r="I31" s="126">
        <v>0.26</v>
      </c>
      <c r="J31" s="127">
        <v>0.37</v>
      </c>
      <c r="L31" s="124"/>
      <c r="M31" s="124"/>
      <c r="N31" s="124"/>
      <c r="R31" s="124"/>
      <c r="S31" s="124"/>
      <c r="T31" s="124"/>
      <c r="U31" s="124"/>
      <c r="V31" s="124"/>
      <c r="W31" s="124"/>
    </row>
    <row r="32" spans="1:23" x14ac:dyDescent="0.2">
      <c r="A32" s="121" t="s">
        <v>164</v>
      </c>
      <c r="B32" s="121" t="s">
        <v>159</v>
      </c>
      <c r="C32" s="122">
        <v>1.06</v>
      </c>
      <c r="D32" s="122">
        <v>129.15</v>
      </c>
      <c r="E32" s="122">
        <v>-1.08</v>
      </c>
      <c r="F32" s="122">
        <v>1.88</v>
      </c>
      <c r="G32" s="122">
        <v>2.64</v>
      </c>
      <c r="H32" s="122">
        <v>-0.01</v>
      </c>
      <c r="I32" s="122">
        <v>0.02</v>
      </c>
      <c r="J32" s="129">
        <v>0.03</v>
      </c>
      <c r="L32" s="124"/>
      <c r="M32" s="124"/>
      <c r="N32" s="124"/>
      <c r="R32" s="124"/>
      <c r="S32" s="124"/>
      <c r="T32" s="124"/>
      <c r="U32" s="124"/>
      <c r="V32" s="124"/>
      <c r="W32" s="124"/>
    </row>
    <row r="33" spans="1:23" x14ac:dyDescent="0.2">
      <c r="A33" s="125" t="s">
        <v>164</v>
      </c>
      <c r="B33" s="125" t="s">
        <v>160</v>
      </c>
      <c r="C33" s="126">
        <v>1.02</v>
      </c>
      <c r="D33" s="126">
        <v>114.24</v>
      </c>
      <c r="E33" s="126">
        <v>0.01</v>
      </c>
      <c r="F33" s="126">
        <v>-3.14</v>
      </c>
      <c r="G33" s="126">
        <v>-1.69</v>
      </c>
      <c r="H33" s="126">
        <v>0</v>
      </c>
      <c r="I33" s="126">
        <v>-0.03</v>
      </c>
      <c r="J33" s="127">
        <v>-0.02</v>
      </c>
      <c r="L33" s="124"/>
      <c r="M33" s="124"/>
      <c r="N33" s="124"/>
      <c r="R33" s="124"/>
      <c r="S33" s="124"/>
      <c r="T33" s="124"/>
      <c r="U33" s="124"/>
      <c r="V33" s="124"/>
      <c r="W33" s="124"/>
    </row>
    <row r="34" spans="1:23" x14ac:dyDescent="0.2">
      <c r="A34" s="121" t="s">
        <v>164</v>
      </c>
      <c r="B34" s="121" t="s">
        <v>161</v>
      </c>
      <c r="C34" s="122">
        <v>0.13</v>
      </c>
      <c r="D34" s="122">
        <v>147.66</v>
      </c>
      <c r="E34" s="122">
        <v>-2.59</v>
      </c>
      <c r="F34" s="122">
        <v>2.21</v>
      </c>
      <c r="G34" s="122">
        <v>-1.94</v>
      </c>
      <c r="H34" s="122">
        <v>0</v>
      </c>
      <c r="I34" s="122">
        <v>0</v>
      </c>
      <c r="J34" s="129">
        <v>0</v>
      </c>
      <c r="L34" s="124"/>
      <c r="M34" s="124"/>
      <c r="N34" s="124"/>
      <c r="R34" s="124"/>
      <c r="S34" s="124"/>
      <c r="T34" s="124"/>
      <c r="U34" s="124"/>
      <c r="V34" s="124"/>
      <c r="W34" s="124"/>
    </row>
    <row r="35" spans="1:23" x14ac:dyDescent="0.2">
      <c r="A35" s="125" t="s">
        <v>164</v>
      </c>
      <c r="B35" s="125" t="s">
        <v>162</v>
      </c>
      <c r="C35" s="126">
        <v>21.94</v>
      </c>
      <c r="D35" s="126">
        <v>144.22999999999999</v>
      </c>
      <c r="E35" s="126">
        <v>0.19</v>
      </c>
      <c r="F35" s="126">
        <v>8.68</v>
      </c>
      <c r="G35" s="126">
        <v>8.2899999999999991</v>
      </c>
      <c r="H35" s="126">
        <v>0.04</v>
      </c>
      <c r="I35" s="126">
        <v>1.97</v>
      </c>
      <c r="J35" s="127">
        <v>1.88</v>
      </c>
      <c r="L35" s="124"/>
      <c r="M35" s="124"/>
      <c r="N35" s="124"/>
      <c r="R35" s="124"/>
      <c r="S35" s="124"/>
      <c r="T35" s="124"/>
      <c r="U35" s="124"/>
      <c r="V35" s="124"/>
      <c r="W35" s="124"/>
    </row>
    <row r="36" spans="1:23" s="124" customFormat="1" x14ac:dyDescent="0.2">
      <c r="A36" s="121" t="s">
        <v>165</v>
      </c>
      <c r="B36" s="121" t="s">
        <v>155</v>
      </c>
      <c r="C36" s="74">
        <v>48.65</v>
      </c>
      <c r="D36" s="74">
        <v>125.14</v>
      </c>
      <c r="E36" s="74">
        <v>0.43</v>
      </c>
      <c r="F36" s="74">
        <v>3.98</v>
      </c>
      <c r="G36" s="74">
        <v>3.66</v>
      </c>
      <c r="H36" s="74">
        <v>0.19</v>
      </c>
      <c r="I36" s="74">
        <v>1.84</v>
      </c>
      <c r="J36" s="75">
        <v>1.7</v>
      </c>
    </row>
    <row r="37" spans="1:23" x14ac:dyDescent="0.2">
      <c r="A37" s="125" t="s">
        <v>165</v>
      </c>
      <c r="B37" s="125" t="s">
        <v>156</v>
      </c>
      <c r="C37" s="71">
        <v>0.99</v>
      </c>
      <c r="D37" s="71">
        <v>114.53</v>
      </c>
      <c r="E37" s="71">
        <v>-0.74</v>
      </c>
      <c r="F37" s="71">
        <v>-0.56999999999999995</v>
      </c>
      <c r="G37" s="71">
        <v>-2.39</v>
      </c>
      <c r="H37" s="71">
        <v>-0.01</v>
      </c>
      <c r="I37" s="71">
        <v>-0.01</v>
      </c>
      <c r="J37" s="72">
        <v>-0.02</v>
      </c>
      <c r="L37" s="124"/>
      <c r="M37" s="124"/>
      <c r="N37" s="124"/>
      <c r="R37" s="124"/>
      <c r="S37" s="124"/>
      <c r="T37" s="124"/>
      <c r="U37" s="124"/>
      <c r="V37" s="124"/>
      <c r="W37" s="124"/>
    </row>
    <row r="38" spans="1:23" x14ac:dyDescent="0.2">
      <c r="A38" s="128" t="s">
        <v>165</v>
      </c>
      <c r="B38" s="128" t="s">
        <v>157</v>
      </c>
      <c r="C38" s="74">
        <v>19.940000000000001</v>
      </c>
      <c r="D38" s="74">
        <v>151.6</v>
      </c>
      <c r="E38" s="74">
        <v>0.22</v>
      </c>
      <c r="F38" s="74">
        <v>14.19</v>
      </c>
      <c r="G38" s="74">
        <v>14.27</v>
      </c>
      <c r="H38" s="74">
        <v>0.05</v>
      </c>
      <c r="I38" s="74">
        <v>2.97</v>
      </c>
      <c r="J38" s="75">
        <v>2.98</v>
      </c>
      <c r="L38" s="124"/>
      <c r="M38" s="124"/>
      <c r="N38" s="124"/>
      <c r="R38" s="124"/>
      <c r="S38" s="124"/>
      <c r="T38" s="124"/>
      <c r="U38" s="124"/>
      <c r="V38" s="124"/>
      <c r="W38" s="124"/>
    </row>
    <row r="39" spans="1:23" x14ac:dyDescent="0.2">
      <c r="A39" s="125" t="s">
        <v>165</v>
      </c>
      <c r="B39" s="125" t="s">
        <v>158</v>
      </c>
      <c r="C39" s="71">
        <v>3.49</v>
      </c>
      <c r="D39" s="71">
        <v>156.09</v>
      </c>
      <c r="E39" s="71">
        <v>7.0000000000000007E-2</v>
      </c>
      <c r="F39" s="71">
        <v>5.51</v>
      </c>
      <c r="G39" s="71">
        <v>5.74</v>
      </c>
      <c r="H39" s="71">
        <v>0</v>
      </c>
      <c r="I39" s="71">
        <v>0.22</v>
      </c>
      <c r="J39" s="72">
        <v>0.23</v>
      </c>
      <c r="L39" s="124"/>
      <c r="M39" s="124"/>
      <c r="N39" s="124"/>
      <c r="R39" s="124"/>
      <c r="S39" s="124"/>
      <c r="T39" s="124"/>
      <c r="U39" s="124"/>
      <c r="V39" s="124"/>
      <c r="W39" s="124"/>
    </row>
    <row r="40" spans="1:23" x14ac:dyDescent="0.2">
      <c r="A40" s="128" t="s">
        <v>165</v>
      </c>
      <c r="B40" s="128" t="s">
        <v>159</v>
      </c>
      <c r="C40" s="74">
        <v>1.1299999999999999</v>
      </c>
      <c r="D40" s="74">
        <v>130.55000000000001</v>
      </c>
      <c r="E40" s="74">
        <v>-0.2</v>
      </c>
      <c r="F40" s="74">
        <v>2.52</v>
      </c>
      <c r="G40" s="74">
        <v>3.62</v>
      </c>
      <c r="H40" s="74">
        <v>0</v>
      </c>
      <c r="I40" s="74">
        <v>0.03</v>
      </c>
      <c r="J40" s="75">
        <v>0.04</v>
      </c>
      <c r="L40" s="124"/>
      <c r="M40" s="124"/>
      <c r="N40" s="124"/>
      <c r="R40" s="124"/>
      <c r="S40" s="124"/>
      <c r="T40" s="124"/>
      <c r="U40" s="124"/>
      <c r="V40" s="124"/>
      <c r="W40" s="124"/>
    </row>
    <row r="41" spans="1:23" x14ac:dyDescent="0.2">
      <c r="A41" s="125" t="s">
        <v>165</v>
      </c>
      <c r="B41" s="125" t="s">
        <v>160</v>
      </c>
      <c r="C41" s="71">
        <v>0.88</v>
      </c>
      <c r="D41" s="71">
        <v>123.53</v>
      </c>
      <c r="E41" s="71">
        <v>0.05</v>
      </c>
      <c r="F41" s="71">
        <v>9.84</v>
      </c>
      <c r="G41" s="71">
        <v>13.8</v>
      </c>
      <c r="H41" s="71">
        <v>0</v>
      </c>
      <c r="I41" s="71">
        <v>0.08</v>
      </c>
      <c r="J41" s="72">
        <v>0.1</v>
      </c>
      <c r="L41" s="124"/>
      <c r="M41" s="124"/>
      <c r="N41" s="124"/>
      <c r="R41" s="124"/>
      <c r="S41" s="124"/>
      <c r="T41" s="124"/>
      <c r="U41" s="124"/>
      <c r="V41" s="124"/>
      <c r="W41" s="124"/>
    </row>
    <row r="42" spans="1:23" x14ac:dyDescent="0.2">
      <c r="A42" s="128" t="s">
        <v>165</v>
      </c>
      <c r="B42" s="128" t="s">
        <v>161</v>
      </c>
      <c r="C42" s="74">
        <v>0.08</v>
      </c>
      <c r="D42" s="74">
        <v>115.46</v>
      </c>
      <c r="E42" s="74">
        <v>-0.09</v>
      </c>
      <c r="F42" s="74">
        <v>2.99</v>
      </c>
      <c r="G42" s="74">
        <v>-3.48</v>
      </c>
      <c r="H42" s="74">
        <v>0</v>
      </c>
      <c r="I42" s="74">
        <v>0</v>
      </c>
      <c r="J42" s="75">
        <v>0</v>
      </c>
      <c r="L42" s="124"/>
      <c r="M42" s="124"/>
      <c r="N42" s="124"/>
      <c r="R42" s="124"/>
      <c r="S42" s="124"/>
      <c r="T42" s="124"/>
      <c r="U42" s="124"/>
      <c r="V42" s="124"/>
      <c r="W42" s="124"/>
    </row>
    <row r="43" spans="1:23" x14ac:dyDescent="0.2">
      <c r="A43" s="125" t="s">
        <v>165</v>
      </c>
      <c r="B43" s="125" t="s">
        <v>162</v>
      </c>
      <c r="C43" s="71">
        <v>24.85</v>
      </c>
      <c r="D43" s="71">
        <v>142.72999999999999</v>
      </c>
      <c r="E43" s="71">
        <v>0.21</v>
      </c>
      <c r="F43" s="71">
        <v>8.14</v>
      </c>
      <c r="G43" s="71">
        <v>7.79</v>
      </c>
      <c r="H43" s="71">
        <v>0.05</v>
      </c>
      <c r="I43" s="71">
        <v>2.11</v>
      </c>
      <c r="J43" s="72">
        <v>2.02</v>
      </c>
      <c r="L43" s="124"/>
      <c r="M43" s="124"/>
      <c r="N43" s="124"/>
      <c r="R43" s="124"/>
      <c r="S43" s="124"/>
      <c r="T43" s="124"/>
      <c r="U43" s="124"/>
      <c r="V43" s="124"/>
      <c r="W43" s="124"/>
    </row>
    <row r="44" spans="1:23" s="124" customFormat="1" x14ac:dyDescent="0.2">
      <c r="A44" s="121" t="s">
        <v>166</v>
      </c>
      <c r="B44" s="121" t="s">
        <v>155</v>
      </c>
      <c r="C44" s="74">
        <v>51.77</v>
      </c>
      <c r="D44" s="74">
        <v>125.61</v>
      </c>
      <c r="E44" s="74">
        <v>0.32</v>
      </c>
      <c r="F44" s="74">
        <v>3.02</v>
      </c>
      <c r="G44" s="74">
        <v>2.37</v>
      </c>
      <c r="H44" s="74">
        <v>0.15</v>
      </c>
      <c r="I44" s="74">
        <v>1.49</v>
      </c>
      <c r="J44" s="75">
        <v>1.17</v>
      </c>
    </row>
    <row r="45" spans="1:23" x14ac:dyDescent="0.2">
      <c r="A45" s="125" t="s">
        <v>166</v>
      </c>
      <c r="B45" s="125" t="s">
        <v>156</v>
      </c>
      <c r="C45" s="71">
        <v>1.38</v>
      </c>
      <c r="D45" s="71">
        <v>104.46</v>
      </c>
      <c r="E45" s="71">
        <v>-1.05</v>
      </c>
      <c r="F45" s="71">
        <v>-1.62</v>
      </c>
      <c r="G45" s="71">
        <v>-4.8</v>
      </c>
      <c r="H45" s="71">
        <v>-0.01</v>
      </c>
      <c r="I45" s="71">
        <v>-0.02</v>
      </c>
      <c r="J45" s="72">
        <v>-0.06</v>
      </c>
      <c r="L45" s="124"/>
      <c r="M45" s="124"/>
      <c r="N45" s="124"/>
      <c r="R45" s="124"/>
      <c r="S45" s="124"/>
      <c r="T45" s="124"/>
      <c r="U45" s="124"/>
      <c r="V45" s="124"/>
      <c r="W45" s="124"/>
    </row>
    <row r="46" spans="1:23" x14ac:dyDescent="0.2">
      <c r="A46" s="128" t="s">
        <v>166</v>
      </c>
      <c r="B46" s="128" t="s">
        <v>157</v>
      </c>
      <c r="C46" s="74">
        <v>20.76</v>
      </c>
      <c r="D46" s="74">
        <v>162.57</v>
      </c>
      <c r="E46" s="74">
        <v>0.02</v>
      </c>
      <c r="F46" s="74">
        <v>15.2</v>
      </c>
      <c r="G46" s="74">
        <v>15.36</v>
      </c>
      <c r="H46" s="74">
        <v>0</v>
      </c>
      <c r="I46" s="74">
        <v>3.49</v>
      </c>
      <c r="J46" s="75">
        <v>3.5</v>
      </c>
      <c r="L46" s="124"/>
      <c r="M46" s="124"/>
      <c r="N46" s="124"/>
      <c r="R46" s="124"/>
      <c r="S46" s="124"/>
      <c r="T46" s="124"/>
      <c r="U46" s="124"/>
      <c r="V46" s="124"/>
      <c r="W46" s="124"/>
    </row>
    <row r="47" spans="1:23" x14ac:dyDescent="0.2">
      <c r="A47" s="125" t="s">
        <v>166</v>
      </c>
      <c r="B47" s="125" t="s">
        <v>158</v>
      </c>
      <c r="C47" s="71">
        <v>3.85</v>
      </c>
      <c r="D47" s="71">
        <v>126.91</v>
      </c>
      <c r="E47" s="71">
        <v>1.1299999999999999</v>
      </c>
      <c r="F47" s="71">
        <v>5.5</v>
      </c>
      <c r="G47" s="71">
        <v>3.29</v>
      </c>
      <c r="H47" s="71">
        <v>0.04</v>
      </c>
      <c r="I47" s="71">
        <v>0.2</v>
      </c>
      <c r="J47" s="72">
        <v>0.12</v>
      </c>
      <c r="L47" s="124"/>
      <c r="M47" s="124"/>
      <c r="N47" s="124"/>
      <c r="R47" s="124"/>
      <c r="S47" s="124"/>
      <c r="T47" s="124"/>
      <c r="U47" s="124"/>
      <c r="V47" s="124"/>
      <c r="W47" s="124"/>
    </row>
    <row r="48" spans="1:23" x14ac:dyDescent="0.2">
      <c r="A48" s="128" t="s">
        <v>166</v>
      </c>
      <c r="B48" s="128" t="s">
        <v>159</v>
      </c>
      <c r="C48" s="74">
        <v>1.1000000000000001</v>
      </c>
      <c r="D48" s="74">
        <v>129.63</v>
      </c>
      <c r="E48" s="74">
        <v>-1.06</v>
      </c>
      <c r="F48" s="74">
        <v>2.29</v>
      </c>
      <c r="G48" s="74">
        <v>2.95</v>
      </c>
      <c r="H48" s="74">
        <v>-0.01</v>
      </c>
      <c r="I48" s="74">
        <v>0.03</v>
      </c>
      <c r="J48" s="75">
        <v>0.03</v>
      </c>
      <c r="L48" s="124"/>
      <c r="M48" s="124"/>
      <c r="N48" s="124"/>
      <c r="R48" s="124"/>
      <c r="S48" s="124"/>
      <c r="T48" s="124"/>
      <c r="U48" s="124"/>
      <c r="V48" s="124"/>
      <c r="W48" s="124"/>
    </row>
    <row r="49" spans="1:23" x14ac:dyDescent="0.2">
      <c r="A49" s="125" t="s">
        <v>166</v>
      </c>
      <c r="B49" s="125" t="s">
        <v>160</v>
      </c>
      <c r="C49" s="71">
        <v>0.85</v>
      </c>
      <c r="D49" s="71">
        <v>114.28</v>
      </c>
      <c r="E49" s="71">
        <v>0.01</v>
      </c>
      <c r="F49" s="71">
        <v>-2.82</v>
      </c>
      <c r="G49" s="71">
        <v>-1.42</v>
      </c>
      <c r="H49" s="71">
        <v>0</v>
      </c>
      <c r="I49" s="71">
        <v>-0.02</v>
      </c>
      <c r="J49" s="72">
        <v>-0.01</v>
      </c>
      <c r="L49" s="124"/>
      <c r="M49" s="124"/>
      <c r="N49" s="124"/>
      <c r="R49" s="124"/>
      <c r="S49" s="124"/>
      <c r="T49" s="124"/>
      <c r="U49" s="124"/>
      <c r="V49" s="124"/>
      <c r="W49" s="124"/>
    </row>
    <row r="50" spans="1:23" x14ac:dyDescent="0.2">
      <c r="A50" s="128" t="s">
        <v>166</v>
      </c>
      <c r="B50" s="128" t="s">
        <v>161</v>
      </c>
      <c r="C50" s="74">
        <v>0.19</v>
      </c>
      <c r="D50" s="74">
        <v>97.62</v>
      </c>
      <c r="E50" s="74">
        <v>0.45</v>
      </c>
      <c r="F50" s="74">
        <v>-1.21</v>
      </c>
      <c r="G50" s="74">
        <v>-0.33</v>
      </c>
      <c r="H50" s="74">
        <v>0</v>
      </c>
      <c r="I50" s="74">
        <v>0</v>
      </c>
      <c r="J50" s="75">
        <v>0</v>
      </c>
      <c r="L50" s="124"/>
      <c r="M50" s="124"/>
      <c r="N50" s="124"/>
      <c r="R50" s="124"/>
      <c r="S50" s="124"/>
      <c r="T50" s="124"/>
      <c r="U50" s="124"/>
      <c r="V50" s="124"/>
      <c r="W50" s="124"/>
    </row>
    <row r="51" spans="1:23" x14ac:dyDescent="0.2">
      <c r="A51" s="125" t="s">
        <v>166</v>
      </c>
      <c r="B51" s="125" t="s">
        <v>162</v>
      </c>
      <c r="C51" s="71">
        <v>20.09</v>
      </c>
      <c r="D51" s="71">
        <v>144.46</v>
      </c>
      <c r="E51" s="71">
        <v>0.19</v>
      </c>
      <c r="F51" s="71">
        <v>8.9</v>
      </c>
      <c r="G51" s="71">
        <v>8.49</v>
      </c>
      <c r="H51" s="71">
        <v>0.04</v>
      </c>
      <c r="I51" s="71">
        <v>1.86</v>
      </c>
      <c r="J51" s="72">
        <v>1.77</v>
      </c>
      <c r="L51" s="124"/>
      <c r="M51" s="124"/>
      <c r="N51" s="124"/>
      <c r="R51" s="124"/>
      <c r="S51" s="124"/>
      <c r="T51" s="124"/>
      <c r="U51" s="124"/>
      <c r="V51" s="124"/>
      <c r="W51" s="124"/>
    </row>
    <row r="52" spans="1:23" s="124" customFormat="1" x14ac:dyDescent="0.2">
      <c r="A52" s="121" t="s">
        <v>167</v>
      </c>
      <c r="B52" s="121" t="s">
        <v>155</v>
      </c>
      <c r="C52" s="74">
        <v>51.42</v>
      </c>
      <c r="D52" s="74">
        <v>123.01</v>
      </c>
      <c r="E52" s="74">
        <v>0.11</v>
      </c>
      <c r="F52" s="74">
        <v>3.68</v>
      </c>
      <c r="G52" s="74">
        <v>2.85</v>
      </c>
      <c r="H52" s="74">
        <v>0.05</v>
      </c>
      <c r="I52" s="74">
        <v>1.77</v>
      </c>
      <c r="J52" s="75">
        <v>1.38</v>
      </c>
    </row>
    <row r="53" spans="1:23" x14ac:dyDescent="0.2">
      <c r="A53" s="125" t="s">
        <v>167</v>
      </c>
      <c r="B53" s="125" t="s">
        <v>156</v>
      </c>
      <c r="C53" s="71">
        <v>1.0900000000000001</v>
      </c>
      <c r="D53" s="71">
        <v>121.42</v>
      </c>
      <c r="E53" s="71">
        <v>-0.57999999999999996</v>
      </c>
      <c r="F53" s="71">
        <v>0.86</v>
      </c>
      <c r="G53" s="71">
        <v>-1.87</v>
      </c>
      <c r="H53" s="71">
        <v>-0.01</v>
      </c>
      <c r="I53" s="71">
        <v>0.01</v>
      </c>
      <c r="J53" s="72">
        <v>-0.02</v>
      </c>
      <c r="L53" s="124"/>
      <c r="M53" s="124"/>
      <c r="N53" s="124"/>
      <c r="R53" s="124"/>
      <c r="S53" s="124"/>
      <c r="T53" s="124"/>
      <c r="U53" s="124"/>
      <c r="V53" s="124"/>
      <c r="W53" s="124"/>
    </row>
    <row r="54" spans="1:23" s="124" customFormat="1" x14ac:dyDescent="0.2">
      <c r="A54" s="121" t="s">
        <v>167</v>
      </c>
      <c r="B54" s="121" t="s">
        <v>157</v>
      </c>
      <c r="C54" s="74">
        <v>21.35</v>
      </c>
      <c r="D54" s="74">
        <v>154.55000000000001</v>
      </c>
      <c r="E54" s="74">
        <v>0.31</v>
      </c>
      <c r="F54" s="74">
        <v>13.59</v>
      </c>
      <c r="G54" s="74">
        <v>13.61</v>
      </c>
      <c r="H54" s="74">
        <v>0.08</v>
      </c>
      <c r="I54" s="74">
        <v>3.11</v>
      </c>
      <c r="J54" s="75">
        <v>3.11</v>
      </c>
    </row>
    <row r="55" spans="1:23" x14ac:dyDescent="0.2">
      <c r="A55" s="125" t="s">
        <v>167</v>
      </c>
      <c r="B55" s="125" t="s">
        <v>158</v>
      </c>
      <c r="C55" s="71">
        <v>3.43</v>
      </c>
      <c r="D55" s="71">
        <v>160.62</v>
      </c>
      <c r="E55" s="71">
        <v>0.06</v>
      </c>
      <c r="F55" s="71">
        <v>5.31</v>
      </c>
      <c r="G55" s="71">
        <v>6.25</v>
      </c>
      <c r="H55" s="71">
        <v>0</v>
      </c>
      <c r="I55" s="71">
        <v>0.22</v>
      </c>
      <c r="J55" s="72">
        <v>0.25</v>
      </c>
      <c r="L55" s="124"/>
      <c r="M55" s="124"/>
      <c r="N55" s="124"/>
      <c r="R55" s="124"/>
      <c r="S55" s="124"/>
      <c r="T55" s="124"/>
      <c r="U55" s="124"/>
      <c r="V55" s="124"/>
      <c r="W55" s="124"/>
    </row>
    <row r="56" spans="1:23" x14ac:dyDescent="0.2">
      <c r="A56" s="121" t="s">
        <v>167</v>
      </c>
      <c r="B56" s="121" t="s">
        <v>159</v>
      </c>
      <c r="C56" s="74">
        <v>1.04</v>
      </c>
      <c r="D56" s="74">
        <v>141.75</v>
      </c>
      <c r="E56" s="74">
        <v>-0.01</v>
      </c>
      <c r="F56" s="74">
        <v>5.33</v>
      </c>
      <c r="G56" s="74">
        <v>6.49</v>
      </c>
      <c r="H56" s="74">
        <v>0</v>
      </c>
      <c r="I56" s="74">
        <v>0.06</v>
      </c>
      <c r="J56" s="75">
        <v>7.0000000000000007E-2</v>
      </c>
      <c r="L56" s="124"/>
      <c r="M56" s="124"/>
      <c r="N56" s="124"/>
      <c r="R56" s="124"/>
      <c r="S56" s="124"/>
      <c r="T56" s="124"/>
      <c r="U56" s="124"/>
      <c r="V56" s="124"/>
      <c r="W56" s="124"/>
    </row>
    <row r="57" spans="1:23" x14ac:dyDescent="0.2">
      <c r="A57" s="125" t="s">
        <v>167</v>
      </c>
      <c r="B57" s="125" t="s">
        <v>160</v>
      </c>
      <c r="C57" s="71">
        <v>1.06</v>
      </c>
      <c r="D57" s="71">
        <v>142.68</v>
      </c>
      <c r="E57" s="71">
        <v>0.04</v>
      </c>
      <c r="F57" s="71">
        <v>6</v>
      </c>
      <c r="G57" s="71">
        <v>9.75</v>
      </c>
      <c r="H57" s="71">
        <v>0</v>
      </c>
      <c r="I57" s="71">
        <v>7.0000000000000007E-2</v>
      </c>
      <c r="J57" s="72">
        <v>0.11</v>
      </c>
      <c r="L57" s="124"/>
      <c r="M57" s="124"/>
      <c r="N57" s="124"/>
      <c r="R57" s="124"/>
      <c r="S57" s="124"/>
      <c r="T57" s="124"/>
      <c r="U57" s="124"/>
      <c r="V57" s="124"/>
      <c r="W57" s="124"/>
    </row>
    <row r="58" spans="1:23" x14ac:dyDescent="0.2">
      <c r="A58" s="121" t="s">
        <v>167</v>
      </c>
      <c r="B58" s="121" t="s">
        <v>161</v>
      </c>
      <c r="C58" s="74">
        <v>0.08</v>
      </c>
      <c r="D58" s="74">
        <v>121.42</v>
      </c>
      <c r="E58" s="74">
        <v>0.41</v>
      </c>
      <c r="F58" s="74">
        <v>1.94</v>
      </c>
      <c r="G58" s="74">
        <v>2.0299999999999998</v>
      </c>
      <c r="H58" s="74">
        <v>0</v>
      </c>
      <c r="I58" s="74">
        <v>0</v>
      </c>
      <c r="J58" s="75">
        <v>0</v>
      </c>
      <c r="L58" s="124"/>
      <c r="M58" s="124"/>
      <c r="N58" s="124"/>
      <c r="R58" s="124"/>
      <c r="S58" s="124"/>
      <c r="T58" s="124"/>
      <c r="U58" s="124"/>
      <c r="V58" s="124"/>
      <c r="W58" s="124"/>
    </row>
    <row r="59" spans="1:23" s="124" customFormat="1" x14ac:dyDescent="0.2">
      <c r="A59" s="125" t="s">
        <v>167</v>
      </c>
      <c r="B59" s="125" t="s">
        <v>162</v>
      </c>
      <c r="C59" s="71">
        <v>20.53</v>
      </c>
      <c r="D59" s="71">
        <v>143.87</v>
      </c>
      <c r="E59" s="71">
        <v>0.2</v>
      </c>
      <c r="F59" s="71">
        <v>8.61</v>
      </c>
      <c r="G59" s="71">
        <v>8.25</v>
      </c>
      <c r="H59" s="71">
        <v>0.04</v>
      </c>
      <c r="I59" s="71">
        <v>1.85</v>
      </c>
      <c r="J59" s="72">
        <v>1.77</v>
      </c>
    </row>
    <row r="60" spans="1:23" x14ac:dyDescent="0.2">
      <c r="A60" s="121" t="s">
        <v>168</v>
      </c>
      <c r="B60" s="121" t="s">
        <v>155</v>
      </c>
      <c r="C60" s="74">
        <v>50.21</v>
      </c>
      <c r="D60" s="74">
        <v>124.74</v>
      </c>
      <c r="E60" s="74">
        <v>0.2</v>
      </c>
      <c r="F60" s="74">
        <v>3.07</v>
      </c>
      <c r="G60" s="74">
        <v>2.84</v>
      </c>
      <c r="H60" s="74">
        <v>0.09</v>
      </c>
      <c r="I60" s="74">
        <v>1.48</v>
      </c>
      <c r="J60" s="75">
        <v>1.37</v>
      </c>
      <c r="L60" s="124"/>
      <c r="M60" s="124"/>
      <c r="N60" s="124"/>
      <c r="R60" s="124"/>
      <c r="S60" s="124"/>
      <c r="T60" s="124"/>
      <c r="U60" s="124"/>
      <c r="V60" s="124"/>
      <c r="W60" s="124"/>
    </row>
    <row r="61" spans="1:23" s="124" customFormat="1" x14ac:dyDescent="0.2">
      <c r="A61" s="125" t="s">
        <v>168</v>
      </c>
      <c r="B61" s="125" t="s">
        <v>156</v>
      </c>
      <c r="C61" s="71">
        <v>1.1599999999999999</v>
      </c>
      <c r="D61" s="71">
        <v>121.65</v>
      </c>
      <c r="E61" s="71">
        <v>-0.14000000000000001</v>
      </c>
      <c r="F61" s="71">
        <v>1.41</v>
      </c>
      <c r="G61" s="71">
        <v>-0.8</v>
      </c>
      <c r="H61" s="71">
        <v>0</v>
      </c>
      <c r="I61" s="71">
        <v>0.02</v>
      </c>
      <c r="J61" s="72">
        <v>-0.01</v>
      </c>
    </row>
    <row r="62" spans="1:23" x14ac:dyDescent="0.2">
      <c r="A62" s="121" t="s">
        <v>168</v>
      </c>
      <c r="B62" s="121" t="s">
        <v>157</v>
      </c>
      <c r="C62" s="74">
        <v>20.95</v>
      </c>
      <c r="D62" s="74">
        <v>148.47</v>
      </c>
      <c r="E62" s="74">
        <v>0.03</v>
      </c>
      <c r="F62" s="74">
        <v>11.5</v>
      </c>
      <c r="G62" s="74">
        <v>11.8</v>
      </c>
      <c r="H62" s="74">
        <v>0.01</v>
      </c>
      <c r="I62" s="74">
        <v>2.54</v>
      </c>
      <c r="J62" s="75">
        <v>2.6</v>
      </c>
      <c r="L62" s="124"/>
      <c r="M62" s="124"/>
      <c r="N62" s="124"/>
      <c r="R62" s="124"/>
      <c r="S62" s="124"/>
      <c r="T62" s="124"/>
      <c r="U62" s="124"/>
      <c r="V62" s="124"/>
      <c r="W62" s="124"/>
    </row>
    <row r="63" spans="1:23" x14ac:dyDescent="0.2">
      <c r="A63" s="125" t="s">
        <v>168</v>
      </c>
      <c r="B63" s="125" t="s">
        <v>158</v>
      </c>
      <c r="C63" s="71">
        <v>3.36</v>
      </c>
      <c r="D63" s="71">
        <v>120.2</v>
      </c>
      <c r="E63" s="71">
        <v>-0.03</v>
      </c>
      <c r="F63" s="71">
        <v>2.93</v>
      </c>
      <c r="G63" s="71">
        <v>4.03</v>
      </c>
      <c r="H63" s="71">
        <v>0</v>
      </c>
      <c r="I63" s="71">
        <v>0.09</v>
      </c>
      <c r="J63" s="72">
        <v>0.12</v>
      </c>
      <c r="L63" s="124"/>
      <c r="M63" s="124"/>
      <c r="N63" s="124"/>
      <c r="R63" s="124"/>
      <c r="S63" s="124"/>
      <c r="T63" s="124"/>
      <c r="U63" s="124"/>
      <c r="V63" s="124"/>
      <c r="W63" s="124"/>
    </row>
    <row r="64" spans="1:23" x14ac:dyDescent="0.2">
      <c r="A64" s="121" t="s">
        <v>168</v>
      </c>
      <c r="B64" s="121" t="s">
        <v>159</v>
      </c>
      <c r="C64" s="74">
        <v>0.95</v>
      </c>
      <c r="D64" s="74">
        <v>135.6</v>
      </c>
      <c r="E64" s="74">
        <v>0</v>
      </c>
      <c r="F64" s="74">
        <v>4.16</v>
      </c>
      <c r="G64" s="74">
        <v>4.01</v>
      </c>
      <c r="H64" s="74">
        <v>0</v>
      </c>
      <c r="I64" s="74">
        <v>0.04</v>
      </c>
      <c r="J64" s="75">
        <v>0.04</v>
      </c>
      <c r="L64" s="124"/>
      <c r="M64" s="124"/>
      <c r="N64" s="124"/>
      <c r="R64" s="124"/>
      <c r="S64" s="124"/>
      <c r="T64" s="124"/>
      <c r="U64" s="124"/>
      <c r="V64" s="124"/>
      <c r="W64" s="124"/>
    </row>
    <row r="65" spans="1:23" x14ac:dyDescent="0.2">
      <c r="A65" s="125" t="s">
        <v>168</v>
      </c>
      <c r="B65" s="125" t="s">
        <v>160</v>
      </c>
      <c r="C65" s="71">
        <v>0.95</v>
      </c>
      <c r="D65" s="71">
        <v>140.83000000000001</v>
      </c>
      <c r="E65" s="71">
        <v>0</v>
      </c>
      <c r="F65" s="71">
        <v>7.37</v>
      </c>
      <c r="G65" s="71">
        <v>13.16</v>
      </c>
      <c r="H65" s="71">
        <v>0</v>
      </c>
      <c r="I65" s="71">
        <v>7.0000000000000007E-2</v>
      </c>
      <c r="J65" s="72">
        <v>0.12</v>
      </c>
      <c r="L65" s="124"/>
      <c r="M65" s="124"/>
      <c r="N65" s="124"/>
      <c r="R65" s="124"/>
      <c r="S65" s="124"/>
      <c r="T65" s="124"/>
      <c r="U65" s="124"/>
      <c r="V65" s="124"/>
      <c r="W65" s="124"/>
    </row>
    <row r="66" spans="1:23" x14ac:dyDescent="0.2">
      <c r="A66" s="121" t="s">
        <v>168</v>
      </c>
      <c r="B66" s="121" t="s">
        <v>161</v>
      </c>
      <c r="C66" s="74">
        <v>0.08</v>
      </c>
      <c r="D66" s="74">
        <v>112.89</v>
      </c>
      <c r="E66" s="74">
        <v>-0.12</v>
      </c>
      <c r="F66" s="74">
        <v>1.4</v>
      </c>
      <c r="G66" s="74">
        <v>2.64</v>
      </c>
      <c r="H66" s="74">
        <v>0</v>
      </c>
      <c r="I66" s="74">
        <v>0</v>
      </c>
      <c r="J66" s="75">
        <v>0</v>
      </c>
      <c r="L66" s="124"/>
      <c r="M66" s="124"/>
      <c r="N66" s="124"/>
      <c r="R66" s="124"/>
      <c r="S66" s="124"/>
      <c r="T66" s="124"/>
      <c r="U66" s="124"/>
      <c r="V66" s="124"/>
      <c r="W66" s="124"/>
    </row>
    <row r="67" spans="1:23" x14ac:dyDescent="0.2">
      <c r="A67" s="125" t="s">
        <v>168</v>
      </c>
      <c r="B67" s="125" t="s">
        <v>162</v>
      </c>
      <c r="C67" s="71">
        <v>22.33</v>
      </c>
      <c r="D67" s="71">
        <v>144.09</v>
      </c>
      <c r="E67" s="71">
        <v>0.19</v>
      </c>
      <c r="F67" s="71">
        <v>8.3800000000000008</v>
      </c>
      <c r="G67" s="71">
        <v>8.01</v>
      </c>
      <c r="H67" s="71">
        <v>0.05</v>
      </c>
      <c r="I67" s="71">
        <v>1.97</v>
      </c>
      <c r="J67" s="72">
        <v>1.89</v>
      </c>
      <c r="L67" s="124"/>
      <c r="M67" s="124"/>
      <c r="N67" s="124"/>
      <c r="R67" s="124"/>
      <c r="S67" s="124"/>
      <c r="T67" s="124"/>
      <c r="U67" s="124"/>
      <c r="V67" s="124"/>
      <c r="W67" s="124"/>
    </row>
    <row r="68" spans="1:23" x14ac:dyDescent="0.2">
      <c r="A68" s="121" t="s">
        <v>169</v>
      </c>
      <c r="B68" s="121" t="s">
        <v>155</v>
      </c>
      <c r="C68" s="74">
        <v>52.11</v>
      </c>
      <c r="D68" s="74">
        <v>126.21</v>
      </c>
      <c r="E68" s="74">
        <v>0.34</v>
      </c>
      <c r="F68" s="74">
        <v>4.3099999999999996</v>
      </c>
      <c r="G68" s="74">
        <v>4.04</v>
      </c>
      <c r="H68" s="74">
        <v>0.16</v>
      </c>
      <c r="I68" s="74">
        <v>2.15</v>
      </c>
      <c r="J68" s="75">
        <v>2.02</v>
      </c>
      <c r="L68" s="124"/>
      <c r="M68" s="124"/>
      <c r="N68" s="124"/>
      <c r="R68" s="124"/>
      <c r="S68" s="124"/>
      <c r="T68" s="124"/>
      <c r="U68" s="124"/>
      <c r="V68" s="124"/>
      <c r="W68" s="124"/>
    </row>
    <row r="69" spans="1:23" x14ac:dyDescent="0.2">
      <c r="A69" s="125" t="s">
        <v>169</v>
      </c>
      <c r="B69" s="125" t="s">
        <v>156</v>
      </c>
      <c r="C69" s="71">
        <v>0.95</v>
      </c>
      <c r="D69" s="71">
        <v>115.47</v>
      </c>
      <c r="E69" s="71">
        <v>-0.69</v>
      </c>
      <c r="F69" s="71">
        <v>-0.61</v>
      </c>
      <c r="G69" s="71">
        <v>-2.29</v>
      </c>
      <c r="H69" s="71">
        <v>-0.01</v>
      </c>
      <c r="I69" s="71">
        <v>-0.01</v>
      </c>
      <c r="J69" s="72">
        <v>-0.02</v>
      </c>
      <c r="L69" s="124"/>
      <c r="M69" s="124"/>
      <c r="N69" s="124"/>
      <c r="R69" s="124"/>
      <c r="S69" s="124"/>
      <c r="T69" s="124"/>
      <c r="U69" s="124"/>
      <c r="V69" s="124"/>
      <c r="W69" s="124"/>
    </row>
    <row r="70" spans="1:23" x14ac:dyDescent="0.2">
      <c r="A70" s="121" t="s">
        <v>169</v>
      </c>
      <c r="B70" s="121" t="s">
        <v>157</v>
      </c>
      <c r="C70" s="74">
        <v>21.46</v>
      </c>
      <c r="D70" s="74">
        <v>152.03</v>
      </c>
      <c r="E70" s="74">
        <v>0.24</v>
      </c>
      <c r="F70" s="74">
        <v>14.2</v>
      </c>
      <c r="G70" s="74">
        <v>14.29</v>
      </c>
      <c r="H70" s="74">
        <v>0.06</v>
      </c>
      <c r="I70" s="74">
        <v>3.21</v>
      </c>
      <c r="J70" s="75">
        <v>3.22</v>
      </c>
      <c r="L70" s="124"/>
      <c r="M70" s="124"/>
      <c r="N70" s="124"/>
      <c r="R70" s="124"/>
      <c r="S70" s="124"/>
      <c r="T70" s="124"/>
      <c r="U70" s="124"/>
      <c r="V70" s="124"/>
      <c r="W70" s="124"/>
    </row>
    <row r="71" spans="1:23" s="124" customFormat="1" x14ac:dyDescent="0.2">
      <c r="A71" s="125" t="s">
        <v>169</v>
      </c>
      <c r="B71" s="125" t="s">
        <v>158</v>
      </c>
      <c r="C71" s="71">
        <v>3.31</v>
      </c>
      <c r="D71" s="71">
        <v>146.72</v>
      </c>
      <c r="E71" s="71">
        <v>0.06</v>
      </c>
      <c r="F71" s="71">
        <v>3.5</v>
      </c>
      <c r="G71" s="71">
        <v>3.78</v>
      </c>
      <c r="H71" s="71">
        <v>0</v>
      </c>
      <c r="I71" s="71">
        <v>0.13</v>
      </c>
      <c r="J71" s="72">
        <v>0.14000000000000001</v>
      </c>
    </row>
    <row r="72" spans="1:23" x14ac:dyDescent="0.2">
      <c r="A72" s="121" t="s">
        <v>169</v>
      </c>
      <c r="B72" s="121" t="s">
        <v>159</v>
      </c>
      <c r="C72" s="74">
        <v>1.03</v>
      </c>
      <c r="D72" s="74">
        <v>130.74</v>
      </c>
      <c r="E72" s="74">
        <v>-0.26</v>
      </c>
      <c r="F72" s="74">
        <v>2.4300000000000002</v>
      </c>
      <c r="G72" s="74">
        <v>3.17</v>
      </c>
      <c r="H72" s="74">
        <v>0</v>
      </c>
      <c r="I72" s="74">
        <v>0.03</v>
      </c>
      <c r="J72" s="75">
        <v>0.03</v>
      </c>
      <c r="L72" s="124"/>
      <c r="M72" s="124"/>
      <c r="N72" s="124"/>
      <c r="R72" s="124"/>
      <c r="S72" s="124"/>
      <c r="T72" s="124"/>
      <c r="U72" s="124"/>
      <c r="V72" s="124"/>
      <c r="W72" s="124"/>
    </row>
    <row r="73" spans="1:23" x14ac:dyDescent="0.2">
      <c r="A73" s="125" t="s">
        <v>169</v>
      </c>
      <c r="B73" s="125" t="s">
        <v>160</v>
      </c>
      <c r="C73" s="71">
        <v>1.02</v>
      </c>
      <c r="D73" s="71">
        <v>124.07</v>
      </c>
      <c r="E73" s="71">
        <v>0.06</v>
      </c>
      <c r="F73" s="71">
        <v>10.07</v>
      </c>
      <c r="G73" s="71">
        <v>13.77</v>
      </c>
      <c r="H73" s="71">
        <v>0</v>
      </c>
      <c r="I73" s="71">
        <v>0.09</v>
      </c>
      <c r="J73" s="72">
        <v>0.12</v>
      </c>
      <c r="L73" s="124"/>
      <c r="M73" s="124"/>
      <c r="N73" s="124"/>
      <c r="R73" s="124"/>
      <c r="S73" s="124"/>
      <c r="T73" s="124"/>
      <c r="U73" s="124"/>
      <c r="V73" s="124"/>
      <c r="W73" s="124"/>
    </row>
    <row r="74" spans="1:23" x14ac:dyDescent="0.2">
      <c r="A74" s="121" t="s">
        <v>169</v>
      </c>
      <c r="B74" s="121" t="s">
        <v>161</v>
      </c>
      <c r="C74" s="74">
        <v>0.11</v>
      </c>
      <c r="D74" s="74">
        <v>114.61</v>
      </c>
      <c r="E74" s="74">
        <v>0.25</v>
      </c>
      <c r="F74" s="74">
        <v>2.87</v>
      </c>
      <c r="G74" s="74">
        <v>5.91</v>
      </c>
      <c r="H74" s="74">
        <v>0</v>
      </c>
      <c r="I74" s="74">
        <v>0</v>
      </c>
      <c r="J74" s="75">
        <v>0.01</v>
      </c>
      <c r="L74" s="124"/>
      <c r="M74" s="124"/>
      <c r="N74" s="124"/>
      <c r="R74" s="124"/>
      <c r="S74" s="124"/>
      <c r="T74" s="124"/>
      <c r="U74" s="124"/>
      <c r="V74" s="124"/>
      <c r="W74" s="124"/>
    </row>
    <row r="75" spans="1:23" x14ac:dyDescent="0.2">
      <c r="A75" s="125" t="s">
        <v>169</v>
      </c>
      <c r="B75" s="125" t="s">
        <v>162</v>
      </c>
      <c r="C75" s="71">
        <v>20.010000000000002</v>
      </c>
      <c r="D75" s="71">
        <v>144.38999999999999</v>
      </c>
      <c r="E75" s="71">
        <v>0.2</v>
      </c>
      <c r="F75" s="71">
        <v>8.58</v>
      </c>
      <c r="G75" s="71">
        <v>8.2200000000000006</v>
      </c>
      <c r="H75" s="71">
        <v>0.04</v>
      </c>
      <c r="I75" s="71">
        <v>1.8</v>
      </c>
      <c r="J75" s="72">
        <v>1.73</v>
      </c>
      <c r="L75" s="124"/>
      <c r="M75" s="124"/>
      <c r="N75" s="124"/>
      <c r="R75" s="124"/>
      <c r="S75" s="124"/>
      <c r="T75" s="124"/>
      <c r="U75" s="124"/>
      <c r="V75" s="124"/>
      <c r="W75" s="124"/>
    </row>
    <row r="76" spans="1:23" x14ac:dyDescent="0.2">
      <c r="A76" s="121" t="s">
        <v>170</v>
      </c>
      <c r="B76" s="121" t="s">
        <v>155</v>
      </c>
      <c r="C76" s="74">
        <v>50.72</v>
      </c>
      <c r="D76" s="74">
        <v>127.62</v>
      </c>
      <c r="E76" s="74">
        <v>0.04</v>
      </c>
      <c r="F76" s="74">
        <v>4</v>
      </c>
      <c r="G76" s="74">
        <v>2.85</v>
      </c>
      <c r="H76" s="74">
        <v>0.02</v>
      </c>
      <c r="I76" s="74">
        <v>1.96</v>
      </c>
      <c r="J76" s="75">
        <v>1.4</v>
      </c>
      <c r="L76" s="124"/>
      <c r="M76" s="124"/>
      <c r="N76" s="124"/>
      <c r="R76" s="124"/>
      <c r="S76" s="124"/>
      <c r="T76" s="124"/>
      <c r="U76" s="124"/>
      <c r="V76" s="124"/>
      <c r="W76" s="124"/>
    </row>
    <row r="77" spans="1:23" x14ac:dyDescent="0.2">
      <c r="A77" s="125" t="s">
        <v>170</v>
      </c>
      <c r="B77" s="125" t="s">
        <v>156</v>
      </c>
      <c r="C77" s="71">
        <v>0.78</v>
      </c>
      <c r="D77" s="71">
        <v>115.67</v>
      </c>
      <c r="E77" s="71">
        <v>-1.07</v>
      </c>
      <c r="F77" s="71">
        <v>-0.82</v>
      </c>
      <c r="G77" s="71">
        <v>-3.01</v>
      </c>
      <c r="H77" s="71">
        <v>-0.01</v>
      </c>
      <c r="I77" s="71">
        <v>-0.01</v>
      </c>
      <c r="J77" s="72">
        <v>-0.02</v>
      </c>
      <c r="L77" s="124"/>
      <c r="M77" s="124"/>
      <c r="N77" s="124"/>
      <c r="R77" s="124"/>
      <c r="S77" s="124"/>
      <c r="T77" s="124"/>
      <c r="U77" s="124"/>
      <c r="V77" s="124"/>
      <c r="W77" s="124"/>
    </row>
    <row r="78" spans="1:23" x14ac:dyDescent="0.2">
      <c r="A78" s="121" t="s">
        <v>170</v>
      </c>
      <c r="B78" s="121" t="s">
        <v>157</v>
      </c>
      <c r="C78" s="74">
        <v>20.59</v>
      </c>
      <c r="D78" s="74">
        <v>153.36000000000001</v>
      </c>
      <c r="E78" s="74">
        <v>0.21</v>
      </c>
      <c r="F78" s="74">
        <v>13.63</v>
      </c>
      <c r="G78" s="74">
        <v>13.64</v>
      </c>
      <c r="H78" s="74">
        <v>0.05</v>
      </c>
      <c r="I78" s="74">
        <v>2.97</v>
      </c>
      <c r="J78" s="75">
        <v>2.96</v>
      </c>
      <c r="L78" s="124"/>
      <c r="M78" s="124"/>
      <c r="N78" s="124"/>
      <c r="R78" s="124"/>
      <c r="S78" s="124"/>
      <c r="T78" s="124"/>
      <c r="U78" s="124"/>
      <c r="V78" s="124"/>
      <c r="W78" s="124"/>
    </row>
    <row r="79" spans="1:23" s="124" customFormat="1" x14ac:dyDescent="0.2">
      <c r="A79" s="125" t="s">
        <v>170</v>
      </c>
      <c r="B79" s="125" t="s">
        <v>158</v>
      </c>
      <c r="C79" s="71">
        <v>3.45</v>
      </c>
      <c r="D79" s="71">
        <v>128.05000000000001</v>
      </c>
      <c r="E79" s="71">
        <v>-0.01</v>
      </c>
      <c r="F79" s="71">
        <v>8.49</v>
      </c>
      <c r="G79" s="71">
        <v>9.27</v>
      </c>
      <c r="H79" s="71">
        <v>0</v>
      </c>
      <c r="I79" s="71">
        <v>0.27</v>
      </c>
      <c r="J79" s="72">
        <v>0.28999999999999998</v>
      </c>
    </row>
    <row r="80" spans="1:23" x14ac:dyDescent="0.2">
      <c r="A80" s="121" t="s">
        <v>170</v>
      </c>
      <c r="B80" s="121" t="s">
        <v>159</v>
      </c>
      <c r="C80" s="74">
        <v>0.86</v>
      </c>
      <c r="D80" s="74">
        <v>136.47</v>
      </c>
      <c r="E80" s="74">
        <v>-0.01</v>
      </c>
      <c r="F80" s="74">
        <v>5.79</v>
      </c>
      <c r="G80" s="74">
        <v>5.85</v>
      </c>
      <c r="H80" s="74">
        <v>0</v>
      </c>
      <c r="I80" s="74">
        <v>0.05</v>
      </c>
      <c r="J80" s="75">
        <v>0.05</v>
      </c>
      <c r="L80" s="124"/>
      <c r="M80" s="124"/>
      <c r="N80" s="124"/>
      <c r="R80" s="124"/>
      <c r="S80" s="124"/>
      <c r="T80" s="124"/>
      <c r="U80" s="124"/>
      <c r="V80" s="124"/>
      <c r="W80" s="124"/>
    </row>
    <row r="81" spans="1:23" x14ac:dyDescent="0.2">
      <c r="A81" s="125" t="s">
        <v>170</v>
      </c>
      <c r="B81" s="125" t="s">
        <v>160</v>
      </c>
      <c r="C81" s="71">
        <v>0.87</v>
      </c>
      <c r="D81" s="71">
        <v>140.21</v>
      </c>
      <c r="E81" s="71">
        <v>7.0000000000000007E-2</v>
      </c>
      <c r="F81" s="71">
        <v>3.91</v>
      </c>
      <c r="G81" s="71">
        <v>5.7</v>
      </c>
      <c r="H81" s="71">
        <v>0</v>
      </c>
      <c r="I81" s="71">
        <v>0.04</v>
      </c>
      <c r="J81" s="72">
        <v>0.05</v>
      </c>
      <c r="L81" s="124"/>
      <c r="M81" s="124"/>
      <c r="N81" s="124"/>
      <c r="R81" s="124"/>
      <c r="S81" s="124"/>
      <c r="T81" s="124"/>
      <c r="U81" s="124"/>
      <c r="V81" s="124"/>
      <c r="W81" s="124"/>
    </row>
    <row r="82" spans="1:23" x14ac:dyDescent="0.2">
      <c r="A82" s="121" t="s">
        <v>170</v>
      </c>
      <c r="B82" s="121" t="s">
        <v>161</v>
      </c>
      <c r="C82" s="74">
        <v>0.12</v>
      </c>
      <c r="D82" s="74">
        <v>145.21</v>
      </c>
      <c r="E82" s="74">
        <v>-0.24</v>
      </c>
      <c r="F82" s="74">
        <v>2.37</v>
      </c>
      <c r="G82" s="74">
        <v>2.96</v>
      </c>
      <c r="H82" s="74">
        <v>0</v>
      </c>
      <c r="I82" s="74">
        <v>0</v>
      </c>
      <c r="J82" s="75">
        <v>0</v>
      </c>
      <c r="L82" s="124"/>
      <c r="M82" s="124"/>
      <c r="N82" s="124"/>
      <c r="R82" s="124"/>
      <c r="S82" s="124"/>
      <c r="T82" s="124"/>
      <c r="U82" s="124"/>
      <c r="V82" s="124"/>
      <c r="W82" s="124"/>
    </row>
    <row r="83" spans="1:23" x14ac:dyDescent="0.2">
      <c r="A83" s="125" t="s">
        <v>170</v>
      </c>
      <c r="B83" s="125" t="s">
        <v>162</v>
      </c>
      <c r="C83" s="71">
        <v>22.61</v>
      </c>
      <c r="D83" s="71">
        <v>142.96</v>
      </c>
      <c r="E83" s="71">
        <v>0.18</v>
      </c>
      <c r="F83" s="71">
        <v>8.2100000000000009</v>
      </c>
      <c r="G83" s="71">
        <v>7.79</v>
      </c>
      <c r="H83" s="71">
        <v>0.04</v>
      </c>
      <c r="I83" s="71">
        <v>1.93</v>
      </c>
      <c r="J83" s="72">
        <v>1.82</v>
      </c>
      <c r="L83" s="124"/>
      <c r="M83" s="124"/>
      <c r="N83" s="124"/>
      <c r="R83" s="124"/>
      <c r="S83" s="124"/>
      <c r="T83" s="124"/>
      <c r="U83" s="124"/>
      <c r="V83" s="124"/>
      <c r="W83" s="124"/>
    </row>
    <row r="84" spans="1:23" x14ac:dyDescent="0.2">
      <c r="A84" s="121" t="s">
        <v>171</v>
      </c>
      <c r="B84" s="121" t="s">
        <v>155</v>
      </c>
      <c r="C84" s="74">
        <v>53.13</v>
      </c>
      <c r="D84" s="74">
        <v>126.55</v>
      </c>
      <c r="E84" s="74">
        <v>0.28000000000000003</v>
      </c>
      <c r="F84" s="74">
        <v>3.59</v>
      </c>
      <c r="G84" s="74">
        <v>2.99</v>
      </c>
      <c r="H84" s="74">
        <v>0.14000000000000001</v>
      </c>
      <c r="I84" s="74">
        <v>1.85</v>
      </c>
      <c r="J84" s="75">
        <v>1.55</v>
      </c>
      <c r="L84" s="124"/>
      <c r="M84" s="124"/>
      <c r="N84" s="124"/>
      <c r="R84" s="124"/>
      <c r="S84" s="124"/>
      <c r="T84" s="124"/>
      <c r="U84" s="124"/>
      <c r="V84" s="124"/>
      <c r="W84" s="124"/>
    </row>
    <row r="85" spans="1:23" x14ac:dyDescent="0.2">
      <c r="A85" s="125" t="s">
        <v>171</v>
      </c>
      <c r="B85" s="125" t="s">
        <v>156</v>
      </c>
      <c r="C85" s="71">
        <v>0.88</v>
      </c>
      <c r="D85" s="71">
        <v>113.85</v>
      </c>
      <c r="E85" s="71">
        <v>-1.17</v>
      </c>
      <c r="F85" s="71">
        <v>0.31</v>
      </c>
      <c r="G85" s="71">
        <v>-1.78</v>
      </c>
      <c r="H85" s="71">
        <v>-0.01</v>
      </c>
      <c r="I85" s="71">
        <v>0</v>
      </c>
      <c r="J85" s="72">
        <v>-0.01</v>
      </c>
      <c r="L85" s="124"/>
      <c r="M85" s="124"/>
      <c r="N85" s="124"/>
      <c r="R85" s="124"/>
      <c r="S85" s="124"/>
      <c r="T85" s="124"/>
      <c r="U85" s="124"/>
      <c r="V85" s="124"/>
      <c r="W85" s="124"/>
    </row>
    <row r="86" spans="1:23" x14ac:dyDescent="0.2">
      <c r="A86" s="121" t="s">
        <v>171</v>
      </c>
      <c r="B86" s="121" t="s">
        <v>157</v>
      </c>
      <c r="C86" s="74">
        <v>21.25</v>
      </c>
      <c r="D86" s="74">
        <v>149.08000000000001</v>
      </c>
      <c r="E86" s="74">
        <v>0.13</v>
      </c>
      <c r="F86" s="74">
        <v>12.32</v>
      </c>
      <c r="G86" s="74">
        <v>12.58</v>
      </c>
      <c r="H86" s="74">
        <v>0.03</v>
      </c>
      <c r="I86" s="74">
        <v>2.75</v>
      </c>
      <c r="J86" s="75">
        <v>2.8</v>
      </c>
      <c r="L86" s="124"/>
      <c r="M86" s="124"/>
      <c r="N86" s="124"/>
      <c r="R86" s="124"/>
      <c r="S86" s="124"/>
      <c r="T86" s="124"/>
      <c r="U86" s="124"/>
      <c r="V86" s="124"/>
      <c r="W86" s="124"/>
    </row>
    <row r="87" spans="1:23" s="124" customFormat="1" x14ac:dyDescent="0.2">
      <c r="A87" s="125" t="s">
        <v>171</v>
      </c>
      <c r="B87" s="125" t="s">
        <v>158</v>
      </c>
      <c r="C87" s="71">
        <v>3.29</v>
      </c>
      <c r="D87" s="71">
        <v>119.88</v>
      </c>
      <c r="E87" s="71">
        <v>-0.02</v>
      </c>
      <c r="F87" s="71">
        <v>4.3099999999999996</v>
      </c>
      <c r="G87" s="71">
        <v>4.67</v>
      </c>
      <c r="H87" s="71">
        <v>0</v>
      </c>
      <c r="I87" s="71">
        <v>0.13</v>
      </c>
      <c r="J87" s="72">
        <v>0.14000000000000001</v>
      </c>
    </row>
    <row r="88" spans="1:23" x14ac:dyDescent="0.2">
      <c r="A88" s="121" t="s">
        <v>171</v>
      </c>
      <c r="B88" s="121" t="s">
        <v>159</v>
      </c>
      <c r="C88" s="74">
        <v>1.1499999999999999</v>
      </c>
      <c r="D88" s="74">
        <v>126.98</v>
      </c>
      <c r="E88" s="74">
        <v>0</v>
      </c>
      <c r="F88" s="74">
        <v>1.02</v>
      </c>
      <c r="G88" s="74">
        <v>1.0900000000000001</v>
      </c>
      <c r="H88" s="74">
        <v>0</v>
      </c>
      <c r="I88" s="74">
        <v>0.01</v>
      </c>
      <c r="J88" s="75">
        <v>0.01</v>
      </c>
      <c r="L88" s="124"/>
      <c r="M88" s="124"/>
      <c r="N88" s="124"/>
      <c r="R88" s="124"/>
      <c r="S88" s="124"/>
      <c r="T88" s="124"/>
      <c r="U88" s="124"/>
      <c r="V88" s="124"/>
      <c r="W88" s="124"/>
    </row>
    <row r="89" spans="1:23" x14ac:dyDescent="0.2">
      <c r="A89" s="125" t="s">
        <v>171</v>
      </c>
      <c r="B89" s="125" t="s">
        <v>160</v>
      </c>
      <c r="C89" s="71">
        <v>1.27</v>
      </c>
      <c r="D89" s="71">
        <v>114.99</v>
      </c>
      <c r="E89" s="71">
        <v>0</v>
      </c>
      <c r="F89" s="71">
        <v>1.1299999999999999</v>
      </c>
      <c r="G89" s="71">
        <v>1.59</v>
      </c>
      <c r="H89" s="71">
        <v>0</v>
      </c>
      <c r="I89" s="71">
        <v>0.01</v>
      </c>
      <c r="J89" s="72">
        <v>0.02</v>
      </c>
      <c r="L89" s="124"/>
      <c r="M89" s="124"/>
      <c r="N89" s="124"/>
      <c r="R89" s="124"/>
      <c r="S89" s="124"/>
      <c r="T89" s="124"/>
      <c r="U89" s="124"/>
      <c r="V89" s="124"/>
      <c r="W89" s="124"/>
    </row>
    <row r="90" spans="1:23" x14ac:dyDescent="0.2">
      <c r="A90" s="121" t="s">
        <v>171</v>
      </c>
      <c r="B90" s="121" t="s">
        <v>161</v>
      </c>
      <c r="C90" s="74">
        <v>0.09</v>
      </c>
      <c r="D90" s="74">
        <v>116.28</v>
      </c>
      <c r="E90" s="74">
        <v>0.78</v>
      </c>
      <c r="F90" s="74">
        <v>0.95</v>
      </c>
      <c r="G90" s="74">
        <v>2.8</v>
      </c>
      <c r="H90" s="74">
        <v>0</v>
      </c>
      <c r="I90" s="74">
        <v>0</v>
      </c>
      <c r="J90" s="75">
        <v>0</v>
      </c>
      <c r="L90" s="124"/>
      <c r="M90" s="124"/>
      <c r="N90" s="124"/>
      <c r="R90" s="124"/>
      <c r="S90" s="124"/>
      <c r="T90" s="124"/>
      <c r="U90" s="124"/>
      <c r="V90" s="124"/>
      <c r="W90" s="124"/>
    </row>
    <row r="91" spans="1:23" x14ac:dyDescent="0.2">
      <c r="A91" s="125" t="s">
        <v>171</v>
      </c>
      <c r="B91" s="125" t="s">
        <v>162</v>
      </c>
      <c r="C91" s="71">
        <v>18.93</v>
      </c>
      <c r="D91" s="71">
        <v>144.83000000000001</v>
      </c>
      <c r="E91" s="71">
        <v>0.21</v>
      </c>
      <c r="F91" s="71">
        <v>8.8699999999999992</v>
      </c>
      <c r="G91" s="71">
        <v>8.56</v>
      </c>
      <c r="H91" s="71">
        <v>0.04</v>
      </c>
      <c r="I91" s="71">
        <v>1.77</v>
      </c>
      <c r="J91" s="72">
        <v>1.71</v>
      </c>
      <c r="L91" s="124"/>
      <c r="M91" s="124"/>
      <c r="N91" s="124"/>
      <c r="R91" s="124"/>
      <c r="S91" s="124"/>
      <c r="T91" s="124"/>
      <c r="U91" s="124"/>
      <c r="V91" s="124"/>
      <c r="W91" s="124"/>
    </row>
    <row r="92" spans="1:23" x14ac:dyDescent="0.2">
      <c r="A92" s="121" t="s">
        <v>172</v>
      </c>
      <c r="B92" s="121" t="s">
        <v>155</v>
      </c>
      <c r="C92" s="74">
        <v>48.84</v>
      </c>
      <c r="D92" s="74">
        <v>125.17</v>
      </c>
      <c r="E92" s="74">
        <v>0.45</v>
      </c>
      <c r="F92" s="74">
        <v>3.7</v>
      </c>
      <c r="G92" s="74">
        <v>3.72</v>
      </c>
      <c r="H92" s="74">
        <v>0.2</v>
      </c>
      <c r="I92" s="74">
        <v>1.73</v>
      </c>
      <c r="J92" s="75">
        <v>1.74</v>
      </c>
      <c r="L92" s="124"/>
      <c r="M92" s="124"/>
      <c r="N92" s="124"/>
      <c r="R92" s="124"/>
      <c r="S92" s="124"/>
      <c r="T92" s="124"/>
      <c r="U92" s="124"/>
      <c r="V92" s="124"/>
      <c r="W92" s="124"/>
    </row>
    <row r="93" spans="1:23" x14ac:dyDescent="0.2">
      <c r="A93" s="125" t="s">
        <v>172</v>
      </c>
      <c r="B93" s="125" t="s">
        <v>156</v>
      </c>
      <c r="C93" s="71">
        <v>0.98</v>
      </c>
      <c r="D93" s="71">
        <v>114.84</v>
      </c>
      <c r="E93" s="71">
        <v>-0.68</v>
      </c>
      <c r="F93" s="71">
        <v>-0.31</v>
      </c>
      <c r="G93" s="71">
        <v>-2.15</v>
      </c>
      <c r="H93" s="71">
        <v>-0.01</v>
      </c>
      <c r="I93" s="71">
        <v>0</v>
      </c>
      <c r="J93" s="72">
        <v>-0.02</v>
      </c>
      <c r="L93" s="124"/>
      <c r="M93" s="124"/>
      <c r="N93" s="124"/>
      <c r="R93" s="124"/>
      <c r="S93" s="124"/>
      <c r="T93" s="124"/>
      <c r="U93" s="124"/>
      <c r="V93" s="124"/>
      <c r="W93" s="124"/>
    </row>
    <row r="94" spans="1:23" x14ac:dyDescent="0.2">
      <c r="A94" s="121" t="s">
        <v>172</v>
      </c>
      <c r="B94" s="121" t="s">
        <v>157</v>
      </c>
      <c r="C94" s="74">
        <v>20.43</v>
      </c>
      <c r="D94" s="74">
        <v>151.30000000000001</v>
      </c>
      <c r="E94" s="74">
        <v>0.2</v>
      </c>
      <c r="F94" s="74">
        <v>14.28</v>
      </c>
      <c r="G94" s="74">
        <v>14.36</v>
      </c>
      <c r="H94" s="74">
        <v>0.05</v>
      </c>
      <c r="I94" s="74">
        <v>3.06</v>
      </c>
      <c r="J94" s="75">
        <v>3.08</v>
      </c>
      <c r="L94" s="124"/>
      <c r="M94" s="124"/>
      <c r="N94" s="124"/>
      <c r="R94" s="124"/>
      <c r="S94" s="124"/>
      <c r="T94" s="124"/>
      <c r="U94" s="124"/>
      <c r="V94" s="124"/>
      <c r="W94" s="124"/>
    </row>
    <row r="95" spans="1:23" s="124" customFormat="1" x14ac:dyDescent="0.2">
      <c r="A95" s="125" t="s">
        <v>172</v>
      </c>
      <c r="B95" s="125" t="s">
        <v>158</v>
      </c>
      <c r="C95" s="71">
        <v>3.69</v>
      </c>
      <c r="D95" s="71">
        <v>141.34</v>
      </c>
      <c r="E95" s="71">
        <v>0.08</v>
      </c>
      <c r="F95" s="71">
        <v>7.66</v>
      </c>
      <c r="G95" s="71">
        <v>8.5500000000000007</v>
      </c>
      <c r="H95" s="71">
        <v>0</v>
      </c>
      <c r="I95" s="71">
        <v>0.28999999999999998</v>
      </c>
      <c r="J95" s="72">
        <v>0.33</v>
      </c>
    </row>
    <row r="96" spans="1:23" x14ac:dyDescent="0.2">
      <c r="A96" s="121" t="s">
        <v>172</v>
      </c>
      <c r="B96" s="121" t="s">
        <v>159</v>
      </c>
      <c r="C96" s="74">
        <v>1.18</v>
      </c>
      <c r="D96" s="74">
        <v>130.55000000000001</v>
      </c>
      <c r="E96" s="74">
        <v>-0.23</v>
      </c>
      <c r="F96" s="74">
        <v>2.48</v>
      </c>
      <c r="G96" s="74">
        <v>3.39</v>
      </c>
      <c r="H96" s="74">
        <v>0</v>
      </c>
      <c r="I96" s="74">
        <v>0.03</v>
      </c>
      <c r="J96" s="75">
        <v>0.04</v>
      </c>
      <c r="L96" s="124"/>
      <c r="M96" s="124"/>
      <c r="N96" s="124"/>
      <c r="R96" s="124"/>
      <c r="S96" s="124"/>
      <c r="T96" s="124"/>
      <c r="U96" s="124"/>
      <c r="V96" s="124"/>
      <c r="W96" s="124"/>
    </row>
    <row r="97" spans="1:23" x14ac:dyDescent="0.2">
      <c r="A97" s="125" t="s">
        <v>172</v>
      </c>
      <c r="B97" s="125" t="s">
        <v>160</v>
      </c>
      <c r="C97" s="71">
        <v>0.92</v>
      </c>
      <c r="D97" s="71">
        <v>124.11</v>
      </c>
      <c r="E97" s="71">
        <v>0.05</v>
      </c>
      <c r="F97" s="71">
        <v>9.89</v>
      </c>
      <c r="G97" s="71">
        <v>13.51</v>
      </c>
      <c r="H97" s="71">
        <v>0</v>
      </c>
      <c r="I97" s="71">
        <v>0.08</v>
      </c>
      <c r="J97" s="72">
        <v>0.11</v>
      </c>
      <c r="L97" s="124"/>
      <c r="M97" s="124"/>
      <c r="N97" s="124"/>
      <c r="R97" s="124"/>
      <c r="S97" s="124"/>
      <c r="T97" s="124"/>
      <c r="U97" s="124"/>
      <c r="V97" s="124"/>
      <c r="W97" s="124"/>
    </row>
    <row r="98" spans="1:23" x14ac:dyDescent="0.2">
      <c r="A98" s="121" t="s">
        <v>172</v>
      </c>
      <c r="B98" s="121" t="s">
        <v>161</v>
      </c>
      <c r="C98" s="74">
        <v>0.11</v>
      </c>
      <c r="D98" s="74">
        <v>110.97</v>
      </c>
      <c r="E98" s="74">
        <v>-1.3</v>
      </c>
      <c r="F98" s="74">
        <v>-3.27</v>
      </c>
      <c r="G98" s="74">
        <v>-4.0199999999999996</v>
      </c>
      <c r="H98" s="74">
        <v>0</v>
      </c>
      <c r="I98" s="74">
        <v>0</v>
      </c>
      <c r="J98" s="75">
        <v>0</v>
      </c>
      <c r="L98" s="124"/>
      <c r="M98" s="124"/>
      <c r="N98" s="124"/>
      <c r="R98" s="124"/>
      <c r="S98" s="124"/>
      <c r="T98" s="124"/>
      <c r="U98" s="124"/>
      <c r="V98" s="124"/>
      <c r="W98" s="124"/>
    </row>
    <row r="99" spans="1:23" x14ac:dyDescent="0.2">
      <c r="A99" s="125" t="s">
        <v>172</v>
      </c>
      <c r="B99" s="125" t="s">
        <v>162</v>
      </c>
      <c r="C99" s="71">
        <v>23.86</v>
      </c>
      <c r="D99" s="71">
        <v>142.69</v>
      </c>
      <c r="E99" s="71">
        <v>0.21</v>
      </c>
      <c r="F99" s="71">
        <v>8.33</v>
      </c>
      <c r="G99" s="71">
        <v>7.96</v>
      </c>
      <c r="H99" s="71">
        <v>0.05</v>
      </c>
      <c r="I99" s="71">
        <v>2.08</v>
      </c>
      <c r="J99" s="72">
        <v>1.99</v>
      </c>
      <c r="L99" s="124"/>
      <c r="M99" s="124"/>
      <c r="N99" s="124"/>
      <c r="R99" s="124"/>
      <c r="S99" s="124"/>
      <c r="T99" s="124"/>
      <c r="U99" s="124"/>
      <c r="V99" s="124"/>
      <c r="W99" s="124"/>
    </row>
    <row r="100" spans="1:23" x14ac:dyDescent="0.2">
      <c r="A100" s="121" t="s">
        <v>173</v>
      </c>
      <c r="B100" s="121" t="s">
        <v>155</v>
      </c>
      <c r="C100" s="74">
        <v>54.28</v>
      </c>
      <c r="D100" s="74">
        <v>126.34</v>
      </c>
      <c r="E100" s="74">
        <v>0.57999999999999996</v>
      </c>
      <c r="F100" s="74">
        <v>2.56</v>
      </c>
      <c r="G100" s="74">
        <v>1.56</v>
      </c>
      <c r="H100" s="74">
        <v>0.28999999999999998</v>
      </c>
      <c r="I100" s="74">
        <v>1.33</v>
      </c>
      <c r="J100" s="75">
        <v>0.81</v>
      </c>
      <c r="L100" s="124"/>
      <c r="M100" s="124"/>
      <c r="N100" s="124"/>
      <c r="R100" s="124"/>
      <c r="S100" s="124"/>
      <c r="T100" s="124"/>
      <c r="U100" s="124"/>
      <c r="V100" s="124"/>
      <c r="W100" s="124"/>
    </row>
    <row r="101" spans="1:23" x14ac:dyDescent="0.2">
      <c r="A101" s="125" t="s">
        <v>173</v>
      </c>
      <c r="B101" s="125" t="s">
        <v>156</v>
      </c>
      <c r="C101" s="71">
        <v>1.0900000000000001</v>
      </c>
      <c r="D101" s="71">
        <v>109.35</v>
      </c>
      <c r="E101" s="71">
        <v>-1.26</v>
      </c>
      <c r="F101" s="71">
        <v>-0.51</v>
      </c>
      <c r="G101" s="71">
        <v>-3.49</v>
      </c>
      <c r="H101" s="71">
        <v>-0.01</v>
      </c>
      <c r="I101" s="71">
        <v>0</v>
      </c>
      <c r="J101" s="72">
        <v>-0.03</v>
      </c>
      <c r="L101" s="124"/>
      <c r="M101" s="124"/>
      <c r="N101" s="124"/>
      <c r="R101" s="124"/>
      <c r="S101" s="124"/>
      <c r="T101" s="124"/>
      <c r="U101" s="124"/>
      <c r="V101" s="124"/>
      <c r="W101" s="124"/>
    </row>
    <row r="102" spans="1:23" x14ac:dyDescent="0.2">
      <c r="A102" s="121" t="s">
        <v>173</v>
      </c>
      <c r="B102" s="121" t="s">
        <v>157</v>
      </c>
      <c r="C102" s="74">
        <v>22.33</v>
      </c>
      <c r="D102" s="74">
        <v>162.56</v>
      </c>
      <c r="E102" s="74">
        <v>0.02</v>
      </c>
      <c r="F102" s="74">
        <v>15.63</v>
      </c>
      <c r="G102" s="74">
        <v>15.81</v>
      </c>
      <c r="H102" s="74">
        <v>0</v>
      </c>
      <c r="I102" s="74">
        <v>3.81</v>
      </c>
      <c r="J102" s="75">
        <v>3.83</v>
      </c>
      <c r="L102" s="124"/>
      <c r="M102" s="124"/>
      <c r="N102" s="124"/>
      <c r="R102" s="124"/>
      <c r="S102" s="124"/>
      <c r="T102" s="124"/>
      <c r="U102" s="124"/>
      <c r="V102" s="124"/>
      <c r="W102" s="124"/>
    </row>
    <row r="103" spans="1:23" s="124" customFormat="1" x14ac:dyDescent="0.2">
      <c r="A103" s="125" t="s">
        <v>173</v>
      </c>
      <c r="B103" s="125" t="s">
        <v>158</v>
      </c>
      <c r="C103" s="71">
        <v>3.42</v>
      </c>
      <c r="D103" s="71">
        <v>137.43</v>
      </c>
      <c r="E103" s="71">
        <v>0.36</v>
      </c>
      <c r="F103" s="71">
        <v>5.24</v>
      </c>
      <c r="G103" s="71">
        <v>7.35</v>
      </c>
      <c r="H103" s="71">
        <v>0.01</v>
      </c>
      <c r="I103" s="71">
        <v>0.18</v>
      </c>
      <c r="J103" s="72">
        <v>0.25</v>
      </c>
    </row>
    <row r="104" spans="1:23" x14ac:dyDescent="0.2">
      <c r="A104" s="121" t="s">
        <v>173</v>
      </c>
      <c r="B104" s="121" t="s">
        <v>159</v>
      </c>
      <c r="C104" s="74">
        <v>1.33</v>
      </c>
      <c r="D104" s="74">
        <v>126.93</v>
      </c>
      <c r="E104" s="74">
        <v>-0.47</v>
      </c>
      <c r="F104" s="74">
        <v>2.34</v>
      </c>
      <c r="G104" s="74">
        <v>2.19</v>
      </c>
      <c r="H104" s="74">
        <v>-0.01</v>
      </c>
      <c r="I104" s="74">
        <v>0.03</v>
      </c>
      <c r="J104" s="75">
        <v>0.03</v>
      </c>
      <c r="L104" s="124"/>
      <c r="M104" s="124"/>
      <c r="N104" s="124"/>
      <c r="R104" s="124"/>
      <c r="S104" s="124"/>
      <c r="T104" s="124"/>
      <c r="U104" s="124"/>
      <c r="V104" s="124"/>
      <c r="W104" s="124"/>
    </row>
    <row r="105" spans="1:23" s="124" customFormat="1" x14ac:dyDescent="0.2">
      <c r="A105" s="125" t="s">
        <v>173</v>
      </c>
      <c r="B105" s="125" t="s">
        <v>160</v>
      </c>
      <c r="C105" s="71">
        <v>1.3</v>
      </c>
      <c r="D105" s="71">
        <v>114.21</v>
      </c>
      <c r="E105" s="71">
        <v>0</v>
      </c>
      <c r="F105" s="71">
        <v>-3.57</v>
      </c>
      <c r="G105" s="71">
        <v>-2.13</v>
      </c>
      <c r="H105" s="71">
        <v>0</v>
      </c>
      <c r="I105" s="71">
        <v>-0.04</v>
      </c>
      <c r="J105" s="72">
        <v>-0.03</v>
      </c>
    </row>
    <row r="106" spans="1:23" x14ac:dyDescent="0.2">
      <c r="A106" s="121" t="s">
        <v>173</v>
      </c>
      <c r="B106" s="121" t="s">
        <v>161</v>
      </c>
      <c r="C106" s="74">
        <v>0.18</v>
      </c>
      <c r="D106" s="74">
        <v>113.81</v>
      </c>
      <c r="E106" s="74">
        <v>-0.11</v>
      </c>
      <c r="F106" s="74">
        <v>0.37</v>
      </c>
      <c r="G106" s="74">
        <v>-0.35</v>
      </c>
      <c r="H106" s="74">
        <v>0</v>
      </c>
      <c r="I106" s="74">
        <v>0</v>
      </c>
      <c r="J106" s="75">
        <v>0</v>
      </c>
      <c r="L106" s="124"/>
      <c r="M106" s="124"/>
      <c r="N106" s="124"/>
      <c r="R106" s="124"/>
      <c r="S106" s="124"/>
      <c r="T106" s="124"/>
      <c r="U106" s="124"/>
      <c r="V106" s="124"/>
      <c r="W106" s="124"/>
    </row>
    <row r="107" spans="1:23" x14ac:dyDescent="0.2">
      <c r="A107" s="125" t="s">
        <v>173</v>
      </c>
      <c r="B107" s="125" t="s">
        <v>162</v>
      </c>
      <c r="C107" s="71">
        <v>16.07</v>
      </c>
      <c r="D107" s="71">
        <v>145.13</v>
      </c>
      <c r="E107" s="71">
        <v>0.21</v>
      </c>
      <c r="F107" s="71">
        <v>8.84</v>
      </c>
      <c r="G107" s="71">
        <v>8.58</v>
      </c>
      <c r="H107" s="71">
        <v>0.04</v>
      </c>
      <c r="I107" s="71">
        <v>1.47</v>
      </c>
      <c r="J107" s="72">
        <v>1.43</v>
      </c>
      <c r="L107" s="124"/>
      <c r="M107" s="124"/>
      <c r="N107" s="124"/>
      <c r="R107" s="124"/>
      <c r="S107" s="124"/>
      <c r="T107" s="124"/>
      <c r="U107" s="124"/>
      <c r="V107" s="124"/>
      <c r="W107" s="124"/>
    </row>
    <row r="108" spans="1:23" x14ac:dyDescent="0.2">
      <c r="A108" s="121" t="s">
        <v>174</v>
      </c>
      <c r="B108" s="121" t="s">
        <v>155</v>
      </c>
      <c r="C108" s="74">
        <v>50.3</v>
      </c>
      <c r="D108" s="74">
        <v>124.44</v>
      </c>
      <c r="E108" s="74">
        <v>0.21</v>
      </c>
      <c r="F108" s="74">
        <v>3.06</v>
      </c>
      <c r="G108" s="74">
        <v>2.92</v>
      </c>
      <c r="H108" s="74">
        <v>0.1</v>
      </c>
      <c r="I108" s="74">
        <v>1.48</v>
      </c>
      <c r="J108" s="75">
        <v>1.41</v>
      </c>
      <c r="L108" s="124"/>
      <c r="M108" s="124"/>
      <c r="N108" s="124"/>
      <c r="R108" s="124"/>
      <c r="S108" s="124"/>
      <c r="T108" s="124"/>
      <c r="U108" s="124"/>
      <c r="V108" s="124"/>
      <c r="W108" s="124"/>
    </row>
    <row r="109" spans="1:23" x14ac:dyDescent="0.2">
      <c r="A109" s="125" t="s">
        <v>174</v>
      </c>
      <c r="B109" s="125" t="s">
        <v>156</v>
      </c>
      <c r="C109" s="71">
        <v>1</v>
      </c>
      <c r="D109" s="71">
        <v>118.5</v>
      </c>
      <c r="E109" s="71">
        <v>-0.14000000000000001</v>
      </c>
      <c r="F109" s="71">
        <v>1.38</v>
      </c>
      <c r="G109" s="71">
        <v>-0.15</v>
      </c>
      <c r="H109" s="71">
        <v>0</v>
      </c>
      <c r="I109" s="71">
        <v>0.01</v>
      </c>
      <c r="J109" s="72">
        <v>0</v>
      </c>
      <c r="L109" s="124"/>
      <c r="M109" s="124"/>
      <c r="N109" s="124"/>
      <c r="R109" s="124"/>
      <c r="S109" s="124"/>
      <c r="T109" s="124"/>
      <c r="U109" s="124"/>
      <c r="V109" s="124"/>
      <c r="W109" s="124"/>
    </row>
    <row r="110" spans="1:23" s="124" customFormat="1" x14ac:dyDescent="0.2">
      <c r="A110" s="121" t="s">
        <v>174</v>
      </c>
      <c r="B110" s="121" t="s">
        <v>157</v>
      </c>
      <c r="C110" s="74">
        <v>20.55</v>
      </c>
      <c r="D110" s="74">
        <v>147.81</v>
      </c>
      <c r="E110" s="74">
        <v>0.02</v>
      </c>
      <c r="F110" s="74">
        <v>11.15</v>
      </c>
      <c r="G110" s="74">
        <v>11.49</v>
      </c>
      <c r="H110" s="74">
        <v>0</v>
      </c>
      <c r="I110" s="74">
        <v>2.4300000000000002</v>
      </c>
      <c r="J110" s="75">
        <v>2.4900000000000002</v>
      </c>
    </row>
    <row r="111" spans="1:23" x14ac:dyDescent="0.2">
      <c r="A111" s="125" t="s">
        <v>174</v>
      </c>
      <c r="B111" s="125" t="s">
        <v>158</v>
      </c>
      <c r="C111" s="71">
        <v>3.69</v>
      </c>
      <c r="D111" s="71">
        <v>111.53</v>
      </c>
      <c r="E111" s="71">
        <v>-0.02</v>
      </c>
      <c r="F111" s="71">
        <v>1.73</v>
      </c>
      <c r="G111" s="71">
        <v>2.11</v>
      </c>
      <c r="H111" s="71">
        <v>0</v>
      </c>
      <c r="I111" s="71">
        <v>0.06</v>
      </c>
      <c r="J111" s="72">
        <v>7.0000000000000007E-2</v>
      </c>
      <c r="L111" s="124"/>
      <c r="M111" s="124"/>
      <c r="N111" s="124"/>
      <c r="R111" s="124"/>
      <c r="S111" s="124"/>
      <c r="T111" s="124"/>
      <c r="U111" s="124"/>
      <c r="V111" s="124"/>
      <c r="W111" s="124"/>
    </row>
    <row r="112" spans="1:23" s="124" customFormat="1" x14ac:dyDescent="0.2">
      <c r="A112" s="121" t="s">
        <v>174</v>
      </c>
      <c r="B112" s="121" t="s">
        <v>159</v>
      </c>
      <c r="C112" s="74">
        <v>0.87</v>
      </c>
      <c r="D112" s="74">
        <v>133.51</v>
      </c>
      <c r="E112" s="74">
        <v>0</v>
      </c>
      <c r="F112" s="74">
        <v>2.86</v>
      </c>
      <c r="G112" s="74">
        <v>2.77</v>
      </c>
      <c r="H112" s="74">
        <v>0</v>
      </c>
      <c r="I112" s="74">
        <v>0.03</v>
      </c>
      <c r="J112" s="75">
        <v>0.02</v>
      </c>
    </row>
    <row r="113" spans="1:23" x14ac:dyDescent="0.2">
      <c r="A113" s="125" t="s">
        <v>174</v>
      </c>
      <c r="B113" s="125" t="s">
        <v>160</v>
      </c>
      <c r="C113" s="71">
        <v>0.98</v>
      </c>
      <c r="D113" s="71">
        <v>142.37</v>
      </c>
      <c r="E113" s="71">
        <v>0</v>
      </c>
      <c r="F113" s="71">
        <v>7.26</v>
      </c>
      <c r="G113" s="71">
        <v>13.15</v>
      </c>
      <c r="H113" s="71">
        <v>0</v>
      </c>
      <c r="I113" s="71">
        <v>0.08</v>
      </c>
      <c r="J113" s="72">
        <v>0.13</v>
      </c>
      <c r="L113" s="124"/>
      <c r="M113" s="124"/>
      <c r="N113" s="124"/>
      <c r="R113" s="124"/>
      <c r="S113" s="124"/>
      <c r="T113" s="124"/>
      <c r="U113" s="124"/>
      <c r="V113" s="124"/>
      <c r="W113" s="124"/>
    </row>
    <row r="114" spans="1:23" x14ac:dyDescent="0.2">
      <c r="A114" s="121" t="s">
        <v>174</v>
      </c>
      <c r="B114" s="121" t="s">
        <v>161</v>
      </c>
      <c r="C114" s="74">
        <v>0.1</v>
      </c>
      <c r="D114" s="74">
        <v>106.76</v>
      </c>
      <c r="E114" s="74">
        <v>-0.88</v>
      </c>
      <c r="F114" s="74">
        <v>0.02</v>
      </c>
      <c r="G114" s="74">
        <v>1.89</v>
      </c>
      <c r="H114" s="74">
        <v>0</v>
      </c>
      <c r="I114" s="74">
        <v>0</v>
      </c>
      <c r="J114" s="75">
        <v>0</v>
      </c>
      <c r="L114" s="124"/>
      <c r="M114" s="124"/>
      <c r="N114" s="124"/>
      <c r="R114" s="124"/>
      <c r="S114" s="124"/>
      <c r="T114" s="124"/>
      <c r="U114" s="124"/>
      <c r="V114" s="124"/>
      <c r="W114" s="124"/>
    </row>
    <row r="115" spans="1:23" x14ac:dyDescent="0.2">
      <c r="A115" s="125" t="s">
        <v>174</v>
      </c>
      <c r="B115" s="125" t="s">
        <v>162</v>
      </c>
      <c r="C115" s="71">
        <v>22.51</v>
      </c>
      <c r="D115" s="71">
        <v>142.93</v>
      </c>
      <c r="E115" s="71">
        <v>0.2</v>
      </c>
      <c r="F115" s="71">
        <v>8.41</v>
      </c>
      <c r="G115" s="71">
        <v>8.07</v>
      </c>
      <c r="H115" s="71">
        <v>0.05</v>
      </c>
      <c r="I115" s="71">
        <v>1.99</v>
      </c>
      <c r="J115" s="72">
        <v>1.91</v>
      </c>
      <c r="L115" s="124"/>
      <c r="M115" s="124"/>
      <c r="N115" s="124"/>
      <c r="R115" s="124"/>
      <c r="S115" s="124"/>
      <c r="T115" s="124"/>
      <c r="U115" s="124"/>
      <c r="V115" s="124"/>
      <c r="W115" s="124"/>
    </row>
    <row r="116" spans="1:23" x14ac:dyDescent="0.2">
      <c r="A116" s="121" t="s">
        <v>175</v>
      </c>
      <c r="B116" s="121" t="s">
        <v>155</v>
      </c>
      <c r="C116" s="74">
        <v>53.31</v>
      </c>
      <c r="D116" s="74">
        <v>124.49</v>
      </c>
      <c r="E116" s="74">
        <v>0.17</v>
      </c>
      <c r="F116" s="74">
        <v>3.64</v>
      </c>
      <c r="G116" s="74">
        <v>2.57</v>
      </c>
      <c r="H116" s="74">
        <v>0.09</v>
      </c>
      <c r="I116" s="74">
        <v>1.85</v>
      </c>
      <c r="J116" s="75">
        <v>1.32</v>
      </c>
      <c r="L116" s="124"/>
      <c r="M116" s="124"/>
      <c r="N116" s="124"/>
      <c r="R116" s="124"/>
      <c r="S116" s="124"/>
      <c r="T116" s="124"/>
      <c r="U116" s="124"/>
      <c r="V116" s="124"/>
      <c r="W116" s="124"/>
    </row>
    <row r="117" spans="1:23" x14ac:dyDescent="0.2">
      <c r="A117" s="125" t="s">
        <v>175</v>
      </c>
      <c r="B117" s="125" t="s">
        <v>156</v>
      </c>
      <c r="C117" s="71">
        <v>1.23</v>
      </c>
      <c r="D117" s="71">
        <v>117.52</v>
      </c>
      <c r="E117" s="71">
        <v>-0.78</v>
      </c>
      <c r="F117" s="71">
        <v>0.61</v>
      </c>
      <c r="G117" s="71">
        <v>-1.88</v>
      </c>
      <c r="H117" s="71">
        <v>-0.01</v>
      </c>
      <c r="I117" s="71">
        <v>0.01</v>
      </c>
      <c r="J117" s="72">
        <v>-0.02</v>
      </c>
      <c r="L117" s="124"/>
      <c r="M117" s="124"/>
      <c r="N117" s="124"/>
      <c r="R117" s="124"/>
      <c r="S117" s="124"/>
      <c r="T117" s="124"/>
      <c r="U117" s="124"/>
      <c r="V117" s="124"/>
      <c r="W117" s="124"/>
    </row>
    <row r="118" spans="1:23" x14ac:dyDescent="0.2">
      <c r="A118" s="121" t="s">
        <v>175</v>
      </c>
      <c r="B118" s="121" t="s">
        <v>157</v>
      </c>
      <c r="C118" s="74">
        <v>21.6</v>
      </c>
      <c r="D118" s="74">
        <v>151.9</v>
      </c>
      <c r="E118" s="74">
        <v>0.32</v>
      </c>
      <c r="F118" s="74">
        <v>12.4</v>
      </c>
      <c r="G118" s="74">
        <v>12.52</v>
      </c>
      <c r="H118" s="74">
        <v>0.08</v>
      </c>
      <c r="I118" s="74">
        <v>2.87</v>
      </c>
      <c r="J118" s="75">
        <v>2.88</v>
      </c>
      <c r="L118" s="124"/>
      <c r="M118" s="124"/>
      <c r="N118" s="124"/>
      <c r="R118" s="124"/>
      <c r="S118" s="124"/>
      <c r="T118" s="124"/>
      <c r="U118" s="124"/>
      <c r="V118" s="124"/>
      <c r="W118" s="124"/>
    </row>
    <row r="119" spans="1:23" x14ac:dyDescent="0.2">
      <c r="A119" s="125" t="s">
        <v>175</v>
      </c>
      <c r="B119" s="125" t="s">
        <v>158</v>
      </c>
      <c r="C119" s="71">
        <v>3.23</v>
      </c>
      <c r="D119" s="71">
        <v>123.58</v>
      </c>
      <c r="E119" s="71">
        <v>0.18</v>
      </c>
      <c r="F119" s="71">
        <v>3.28</v>
      </c>
      <c r="G119" s="71">
        <v>3.21</v>
      </c>
      <c r="H119" s="71">
        <v>0.01</v>
      </c>
      <c r="I119" s="71">
        <v>0.1</v>
      </c>
      <c r="J119" s="72">
        <v>0.1</v>
      </c>
      <c r="L119" s="124"/>
      <c r="M119" s="124"/>
      <c r="N119" s="124"/>
      <c r="R119" s="124"/>
      <c r="S119" s="124"/>
      <c r="T119" s="124"/>
      <c r="U119" s="124"/>
      <c r="V119" s="124"/>
      <c r="W119" s="124"/>
    </row>
    <row r="120" spans="1:23" x14ac:dyDescent="0.2">
      <c r="A120" s="121" t="s">
        <v>175</v>
      </c>
      <c r="B120" s="121" t="s">
        <v>159</v>
      </c>
      <c r="C120" s="74">
        <v>1.06</v>
      </c>
      <c r="D120" s="74">
        <v>134.69</v>
      </c>
      <c r="E120" s="74">
        <v>-0.02</v>
      </c>
      <c r="F120" s="74">
        <v>3.33</v>
      </c>
      <c r="G120" s="74">
        <v>4.87</v>
      </c>
      <c r="H120" s="74">
        <v>0</v>
      </c>
      <c r="I120" s="74">
        <v>0.04</v>
      </c>
      <c r="J120" s="75">
        <v>0.05</v>
      </c>
      <c r="L120" s="124"/>
      <c r="M120" s="124"/>
      <c r="N120" s="124"/>
      <c r="R120" s="124"/>
      <c r="S120" s="124"/>
      <c r="T120" s="124"/>
      <c r="U120" s="124"/>
      <c r="V120" s="124"/>
      <c r="W120" s="124"/>
    </row>
    <row r="121" spans="1:23" x14ac:dyDescent="0.2">
      <c r="A121" s="125" t="s">
        <v>175</v>
      </c>
      <c r="B121" s="125" t="s">
        <v>160</v>
      </c>
      <c r="C121" s="71">
        <v>1.2</v>
      </c>
      <c r="D121" s="71">
        <v>136.43</v>
      </c>
      <c r="E121" s="71">
        <v>0.04</v>
      </c>
      <c r="F121" s="71">
        <v>5.09</v>
      </c>
      <c r="G121" s="71">
        <v>9</v>
      </c>
      <c r="H121" s="71">
        <v>0</v>
      </c>
      <c r="I121" s="71">
        <v>0.06</v>
      </c>
      <c r="J121" s="72">
        <v>0.11</v>
      </c>
      <c r="L121" s="124"/>
      <c r="M121" s="124"/>
      <c r="N121" s="124"/>
      <c r="R121" s="124"/>
      <c r="S121" s="124"/>
      <c r="T121" s="124"/>
      <c r="U121" s="124"/>
      <c r="V121" s="124"/>
      <c r="W121" s="124"/>
    </row>
    <row r="122" spans="1:23" s="124" customFormat="1" x14ac:dyDescent="0.2">
      <c r="A122" s="121" t="s">
        <v>175</v>
      </c>
      <c r="B122" s="121" t="s">
        <v>161</v>
      </c>
      <c r="C122" s="74">
        <v>0.09</v>
      </c>
      <c r="D122" s="74">
        <v>116.89</v>
      </c>
      <c r="E122" s="74">
        <v>0.88</v>
      </c>
      <c r="F122" s="74">
        <v>1.85</v>
      </c>
      <c r="G122" s="74">
        <v>0.64</v>
      </c>
      <c r="H122" s="74">
        <v>0</v>
      </c>
      <c r="I122" s="74">
        <v>0</v>
      </c>
      <c r="J122" s="75">
        <v>0</v>
      </c>
    </row>
    <row r="123" spans="1:23" x14ac:dyDescent="0.2">
      <c r="A123" s="125" t="s">
        <v>175</v>
      </c>
      <c r="B123" s="125" t="s">
        <v>162</v>
      </c>
      <c r="C123" s="71">
        <v>18.29</v>
      </c>
      <c r="D123" s="71">
        <v>145.4</v>
      </c>
      <c r="E123" s="71">
        <v>0.23</v>
      </c>
      <c r="F123" s="71">
        <v>8.86</v>
      </c>
      <c r="G123" s="71">
        <v>8.65</v>
      </c>
      <c r="H123" s="71">
        <v>0.04</v>
      </c>
      <c r="I123" s="71">
        <v>1.72</v>
      </c>
      <c r="J123" s="72">
        <v>1.67</v>
      </c>
      <c r="L123" s="124"/>
      <c r="M123" s="124"/>
      <c r="N123" s="124"/>
      <c r="R123" s="124"/>
      <c r="S123" s="124"/>
      <c r="T123" s="124"/>
      <c r="U123" s="124"/>
      <c r="V123" s="124"/>
      <c r="W123" s="124"/>
    </row>
    <row r="124" spans="1:23" x14ac:dyDescent="0.2">
      <c r="A124" s="121" t="s">
        <v>176</v>
      </c>
      <c r="B124" s="121" t="s">
        <v>155</v>
      </c>
      <c r="C124" s="74">
        <v>50.67</v>
      </c>
      <c r="D124" s="74">
        <v>121.85</v>
      </c>
      <c r="E124" s="74">
        <v>0.12</v>
      </c>
      <c r="F124" s="74">
        <v>3.18</v>
      </c>
      <c r="G124" s="74">
        <v>2.57</v>
      </c>
      <c r="H124" s="74">
        <v>0.05</v>
      </c>
      <c r="I124" s="74">
        <v>1.52</v>
      </c>
      <c r="J124" s="75">
        <v>1.23</v>
      </c>
      <c r="L124" s="124"/>
      <c r="M124" s="124"/>
      <c r="N124" s="124"/>
      <c r="R124" s="124"/>
      <c r="S124" s="124"/>
      <c r="T124" s="124"/>
      <c r="U124" s="124"/>
      <c r="V124" s="124"/>
      <c r="W124" s="124"/>
    </row>
    <row r="125" spans="1:23" x14ac:dyDescent="0.2">
      <c r="A125" s="125" t="s">
        <v>176</v>
      </c>
      <c r="B125" s="125" t="s">
        <v>156</v>
      </c>
      <c r="C125" s="71">
        <v>1.1599999999999999</v>
      </c>
      <c r="D125" s="71">
        <v>116.67</v>
      </c>
      <c r="E125" s="71">
        <v>-0.42</v>
      </c>
      <c r="F125" s="71">
        <v>0.66</v>
      </c>
      <c r="G125" s="71">
        <v>-2.13</v>
      </c>
      <c r="H125" s="71">
        <v>0</v>
      </c>
      <c r="I125" s="71">
        <v>0.01</v>
      </c>
      <c r="J125" s="72">
        <v>-0.02</v>
      </c>
      <c r="L125" s="124"/>
      <c r="M125" s="124"/>
      <c r="N125" s="124"/>
      <c r="R125" s="124"/>
      <c r="S125" s="124"/>
      <c r="T125" s="124"/>
      <c r="U125" s="124"/>
      <c r="V125" s="124"/>
      <c r="W125" s="124"/>
    </row>
    <row r="126" spans="1:23" x14ac:dyDescent="0.2">
      <c r="A126" s="121" t="s">
        <v>176</v>
      </c>
      <c r="B126" s="121" t="s">
        <v>157</v>
      </c>
      <c r="C126" s="74">
        <v>20.36</v>
      </c>
      <c r="D126" s="74">
        <v>149.47999999999999</v>
      </c>
      <c r="E126" s="74">
        <v>0.1</v>
      </c>
      <c r="F126" s="74">
        <v>11.34</v>
      </c>
      <c r="G126" s="74">
        <v>11.53</v>
      </c>
      <c r="H126" s="74">
        <v>0.02</v>
      </c>
      <c r="I126" s="74">
        <v>2.48</v>
      </c>
      <c r="J126" s="75">
        <v>2.5</v>
      </c>
      <c r="L126" s="124"/>
      <c r="M126" s="124"/>
      <c r="N126" s="124"/>
      <c r="R126" s="124"/>
      <c r="S126" s="124"/>
      <c r="T126" s="124"/>
      <c r="U126" s="124"/>
      <c r="V126" s="124"/>
      <c r="W126" s="124"/>
    </row>
    <row r="127" spans="1:23" x14ac:dyDescent="0.2">
      <c r="A127" s="125" t="s">
        <v>176</v>
      </c>
      <c r="B127" s="125" t="s">
        <v>158</v>
      </c>
      <c r="C127" s="71">
        <v>3.62</v>
      </c>
      <c r="D127" s="71">
        <v>133.27000000000001</v>
      </c>
      <c r="E127" s="71">
        <v>-0.02</v>
      </c>
      <c r="F127" s="71">
        <v>6.31</v>
      </c>
      <c r="G127" s="71">
        <v>5.65</v>
      </c>
      <c r="H127" s="71">
        <v>0</v>
      </c>
      <c r="I127" s="71">
        <v>0.23</v>
      </c>
      <c r="J127" s="72">
        <v>0.21</v>
      </c>
      <c r="L127" s="124"/>
      <c r="M127" s="124"/>
      <c r="N127" s="124"/>
      <c r="R127" s="124"/>
      <c r="S127" s="124"/>
      <c r="T127" s="124"/>
      <c r="U127" s="124"/>
      <c r="V127" s="124"/>
      <c r="W127" s="124"/>
    </row>
    <row r="128" spans="1:23" x14ac:dyDescent="0.2">
      <c r="A128" s="121" t="s">
        <v>176</v>
      </c>
      <c r="B128" s="121" t="s">
        <v>159</v>
      </c>
      <c r="C128" s="74">
        <v>1.07</v>
      </c>
      <c r="D128" s="74">
        <v>138.97999999999999</v>
      </c>
      <c r="E128" s="74">
        <v>0</v>
      </c>
      <c r="F128" s="74">
        <v>3.68</v>
      </c>
      <c r="G128" s="74">
        <v>3.8</v>
      </c>
      <c r="H128" s="74">
        <v>0</v>
      </c>
      <c r="I128" s="74">
        <v>0.04</v>
      </c>
      <c r="J128" s="75">
        <v>0.04</v>
      </c>
      <c r="L128" s="124"/>
      <c r="M128" s="124"/>
      <c r="N128" s="124"/>
      <c r="R128" s="124"/>
      <c r="S128" s="124"/>
      <c r="T128" s="124"/>
      <c r="U128" s="124"/>
      <c r="V128" s="124"/>
      <c r="W128" s="124"/>
    </row>
    <row r="129" spans="1:23" x14ac:dyDescent="0.2">
      <c r="A129" s="125" t="s">
        <v>176</v>
      </c>
      <c r="B129" s="125" t="s">
        <v>160</v>
      </c>
      <c r="C129" s="71">
        <v>1.03</v>
      </c>
      <c r="D129" s="71">
        <v>141.44999999999999</v>
      </c>
      <c r="E129" s="71">
        <v>0</v>
      </c>
      <c r="F129" s="71">
        <v>5.53</v>
      </c>
      <c r="G129" s="71">
        <v>9.67</v>
      </c>
      <c r="H129" s="71">
        <v>0</v>
      </c>
      <c r="I129" s="71">
        <v>0.06</v>
      </c>
      <c r="J129" s="72">
        <v>0.1</v>
      </c>
      <c r="L129" s="124"/>
      <c r="M129" s="124"/>
      <c r="N129" s="124"/>
      <c r="R129" s="124"/>
      <c r="S129" s="124"/>
      <c r="T129" s="124"/>
      <c r="U129" s="124"/>
      <c r="V129" s="124"/>
      <c r="W129" s="124"/>
    </row>
    <row r="130" spans="1:23" s="124" customFormat="1" x14ac:dyDescent="0.2">
      <c r="A130" s="121" t="s">
        <v>176</v>
      </c>
      <c r="B130" s="121" t="s">
        <v>161</v>
      </c>
      <c r="C130" s="74">
        <v>0.06</v>
      </c>
      <c r="D130" s="74">
        <v>118.49</v>
      </c>
      <c r="E130" s="74">
        <v>0.08</v>
      </c>
      <c r="F130" s="74">
        <v>0.3</v>
      </c>
      <c r="G130" s="74">
        <v>-0.15</v>
      </c>
      <c r="H130" s="74">
        <v>0</v>
      </c>
      <c r="I130" s="74">
        <v>0</v>
      </c>
      <c r="J130" s="75">
        <v>0</v>
      </c>
    </row>
    <row r="131" spans="1:23" x14ac:dyDescent="0.2">
      <c r="A131" s="125" t="s">
        <v>176</v>
      </c>
      <c r="B131" s="125" t="s">
        <v>162</v>
      </c>
      <c r="C131" s="71">
        <v>22.02</v>
      </c>
      <c r="D131" s="71">
        <v>144.08000000000001</v>
      </c>
      <c r="E131" s="71">
        <v>0.2</v>
      </c>
      <c r="F131" s="71">
        <v>8.64</v>
      </c>
      <c r="G131" s="71">
        <v>8.2899999999999991</v>
      </c>
      <c r="H131" s="71">
        <v>0.05</v>
      </c>
      <c r="I131" s="71">
        <v>2.02</v>
      </c>
      <c r="J131" s="72">
        <v>1.93</v>
      </c>
      <c r="L131" s="124"/>
      <c r="M131" s="124"/>
      <c r="N131" s="124"/>
      <c r="R131" s="124"/>
      <c r="S131" s="124"/>
      <c r="T131" s="124"/>
      <c r="U131" s="124"/>
      <c r="V131" s="124"/>
      <c r="W131" s="124"/>
    </row>
    <row r="132" spans="1:23" x14ac:dyDescent="0.2">
      <c r="A132" s="121" t="s">
        <v>177</v>
      </c>
      <c r="B132" s="121" t="s">
        <v>155</v>
      </c>
      <c r="C132" s="74">
        <v>53.36</v>
      </c>
      <c r="D132" s="74">
        <v>122.66</v>
      </c>
      <c r="E132" s="74">
        <v>-0.01</v>
      </c>
      <c r="F132" s="74">
        <v>3.4</v>
      </c>
      <c r="G132" s="74">
        <v>2.56</v>
      </c>
      <c r="H132" s="74">
        <v>-0.01</v>
      </c>
      <c r="I132" s="74">
        <v>1.71</v>
      </c>
      <c r="J132" s="75">
        <v>1.3</v>
      </c>
      <c r="L132" s="124"/>
      <c r="M132" s="124"/>
      <c r="N132" s="124"/>
      <c r="R132" s="124"/>
      <c r="S132" s="124"/>
      <c r="T132" s="124"/>
      <c r="U132" s="124"/>
      <c r="V132" s="124"/>
      <c r="W132" s="124"/>
    </row>
    <row r="133" spans="1:23" x14ac:dyDescent="0.2">
      <c r="A133" s="125" t="s">
        <v>177</v>
      </c>
      <c r="B133" s="125" t="s">
        <v>156</v>
      </c>
      <c r="C133" s="71">
        <v>0.94</v>
      </c>
      <c r="D133" s="71">
        <v>121.58</v>
      </c>
      <c r="E133" s="71">
        <v>-0.24</v>
      </c>
      <c r="F133" s="71">
        <v>0.83</v>
      </c>
      <c r="G133" s="71">
        <v>-1.28</v>
      </c>
      <c r="H133" s="71">
        <v>0</v>
      </c>
      <c r="I133" s="71">
        <v>0.01</v>
      </c>
      <c r="J133" s="72">
        <v>-0.01</v>
      </c>
      <c r="L133" s="124"/>
      <c r="M133" s="124"/>
      <c r="N133" s="124"/>
      <c r="R133" s="124"/>
      <c r="S133" s="124"/>
      <c r="T133" s="124"/>
      <c r="U133" s="124"/>
      <c r="V133" s="124"/>
      <c r="W133" s="124"/>
    </row>
    <row r="134" spans="1:23" x14ac:dyDescent="0.2">
      <c r="A134" s="121" t="s">
        <v>177</v>
      </c>
      <c r="B134" s="121" t="s">
        <v>157</v>
      </c>
      <c r="C134" s="74">
        <v>20.32</v>
      </c>
      <c r="D134" s="74">
        <v>149.80000000000001</v>
      </c>
      <c r="E134" s="74">
        <v>0.1</v>
      </c>
      <c r="F134" s="74">
        <v>11.48</v>
      </c>
      <c r="G134" s="74">
        <v>11.62</v>
      </c>
      <c r="H134" s="74">
        <v>0.02</v>
      </c>
      <c r="I134" s="74">
        <v>2.5</v>
      </c>
      <c r="J134" s="75">
        <v>2.52</v>
      </c>
      <c r="L134" s="124"/>
      <c r="M134" s="124"/>
      <c r="N134" s="124"/>
      <c r="R134" s="124"/>
      <c r="S134" s="124"/>
      <c r="T134" s="124"/>
      <c r="U134" s="124"/>
      <c r="V134" s="124"/>
      <c r="W134" s="124"/>
    </row>
    <row r="135" spans="1:23" x14ac:dyDescent="0.2">
      <c r="A135" s="125" t="s">
        <v>177</v>
      </c>
      <c r="B135" s="125" t="s">
        <v>158</v>
      </c>
      <c r="C135" s="71">
        <v>3.04</v>
      </c>
      <c r="D135" s="71">
        <v>137.56</v>
      </c>
      <c r="E135" s="71">
        <v>-0.02</v>
      </c>
      <c r="F135" s="71">
        <v>5.17</v>
      </c>
      <c r="G135" s="71">
        <v>6.44</v>
      </c>
      <c r="H135" s="71">
        <v>0</v>
      </c>
      <c r="I135" s="71">
        <v>0.16</v>
      </c>
      <c r="J135" s="72">
        <v>0.2</v>
      </c>
      <c r="L135" s="124"/>
      <c r="M135" s="124"/>
      <c r="N135" s="124"/>
      <c r="R135" s="124"/>
      <c r="S135" s="124"/>
      <c r="T135" s="124"/>
      <c r="U135" s="124"/>
      <c r="V135" s="124"/>
      <c r="W135" s="124"/>
    </row>
    <row r="136" spans="1:23" x14ac:dyDescent="0.2">
      <c r="A136" s="121" t="s">
        <v>177</v>
      </c>
      <c r="B136" s="121" t="s">
        <v>159</v>
      </c>
      <c r="C136" s="74">
        <v>1.17</v>
      </c>
      <c r="D136" s="74">
        <v>142.96</v>
      </c>
      <c r="E136" s="74">
        <v>0</v>
      </c>
      <c r="F136" s="74">
        <v>5.32</v>
      </c>
      <c r="G136" s="74">
        <v>5.59</v>
      </c>
      <c r="H136" s="74">
        <v>0</v>
      </c>
      <c r="I136" s="74">
        <v>7.0000000000000007E-2</v>
      </c>
      <c r="J136" s="75">
        <v>7.0000000000000007E-2</v>
      </c>
      <c r="L136" s="124"/>
      <c r="M136" s="124"/>
      <c r="N136" s="124"/>
      <c r="R136" s="124"/>
      <c r="S136" s="124"/>
      <c r="T136" s="124"/>
      <c r="U136" s="124"/>
      <c r="V136" s="124"/>
      <c r="W136" s="124"/>
    </row>
    <row r="137" spans="1:23" x14ac:dyDescent="0.2">
      <c r="A137" s="125" t="s">
        <v>177</v>
      </c>
      <c r="B137" s="125" t="s">
        <v>160</v>
      </c>
      <c r="C137" s="71">
        <v>1.38</v>
      </c>
      <c r="D137" s="71">
        <v>142.22</v>
      </c>
      <c r="E137" s="71">
        <v>0</v>
      </c>
      <c r="F137" s="71">
        <v>5.45</v>
      </c>
      <c r="G137" s="71">
        <v>9.6300000000000008</v>
      </c>
      <c r="H137" s="71">
        <v>0</v>
      </c>
      <c r="I137" s="71">
        <v>0.08</v>
      </c>
      <c r="J137" s="72">
        <v>0.14000000000000001</v>
      </c>
      <c r="L137" s="124"/>
      <c r="M137" s="124"/>
      <c r="N137" s="124"/>
      <c r="R137" s="124"/>
      <c r="S137" s="124"/>
      <c r="T137" s="124"/>
      <c r="U137" s="124"/>
      <c r="V137" s="124"/>
      <c r="W137" s="124"/>
    </row>
    <row r="138" spans="1:23" s="124" customFormat="1" x14ac:dyDescent="0.2">
      <c r="A138" s="121" t="s">
        <v>177</v>
      </c>
      <c r="B138" s="121" t="s">
        <v>161</v>
      </c>
      <c r="C138" s="74">
        <v>0.1</v>
      </c>
      <c r="D138" s="74">
        <v>106.05</v>
      </c>
      <c r="E138" s="74">
        <v>0.15</v>
      </c>
      <c r="F138" s="74">
        <v>0.64</v>
      </c>
      <c r="G138" s="74">
        <v>0.54</v>
      </c>
      <c r="H138" s="74">
        <v>0</v>
      </c>
      <c r="I138" s="74">
        <v>0</v>
      </c>
      <c r="J138" s="75">
        <v>0</v>
      </c>
    </row>
    <row r="139" spans="1:23" x14ac:dyDescent="0.2">
      <c r="A139" s="125" t="s">
        <v>177</v>
      </c>
      <c r="B139" s="125" t="s">
        <v>162</v>
      </c>
      <c r="C139" s="71">
        <v>19.7</v>
      </c>
      <c r="D139" s="71">
        <v>144.72</v>
      </c>
      <c r="E139" s="71">
        <v>0.21</v>
      </c>
      <c r="F139" s="71">
        <v>8.9700000000000006</v>
      </c>
      <c r="G139" s="71">
        <v>8.61</v>
      </c>
      <c r="H139" s="71">
        <v>0.04</v>
      </c>
      <c r="I139" s="71">
        <v>1.87</v>
      </c>
      <c r="J139" s="72">
        <v>1.8</v>
      </c>
      <c r="L139" s="124"/>
      <c r="M139" s="124"/>
      <c r="N139" s="124"/>
      <c r="R139" s="124"/>
      <c r="S139" s="124"/>
      <c r="T139" s="124"/>
      <c r="U139" s="124"/>
      <c r="V139" s="124"/>
      <c r="W139" s="124"/>
    </row>
    <row r="140" spans="1:23" x14ac:dyDescent="0.2">
      <c r="A140" s="121" t="s">
        <v>178</v>
      </c>
      <c r="B140" s="121" t="s">
        <v>155</v>
      </c>
      <c r="C140" s="74">
        <v>50.22</v>
      </c>
      <c r="D140" s="74">
        <v>124.43</v>
      </c>
      <c r="E140" s="74">
        <v>0.28999999999999998</v>
      </c>
      <c r="F140" s="74">
        <v>2.84</v>
      </c>
      <c r="G140" s="74">
        <v>2.88</v>
      </c>
      <c r="H140" s="74">
        <v>0.13</v>
      </c>
      <c r="I140" s="74">
        <v>1.37</v>
      </c>
      <c r="J140" s="75">
        <v>1.39</v>
      </c>
      <c r="L140" s="124"/>
      <c r="M140" s="124"/>
      <c r="N140" s="124"/>
      <c r="R140" s="124"/>
      <c r="S140" s="124"/>
      <c r="T140" s="124"/>
      <c r="U140" s="124"/>
      <c r="V140" s="124"/>
      <c r="W140" s="124"/>
    </row>
    <row r="141" spans="1:23" x14ac:dyDescent="0.2">
      <c r="A141" s="125" t="s">
        <v>178</v>
      </c>
      <c r="B141" s="125" t="s">
        <v>156</v>
      </c>
      <c r="C141" s="71">
        <v>1.0900000000000001</v>
      </c>
      <c r="D141" s="71">
        <v>117.48</v>
      </c>
      <c r="E141" s="71">
        <v>-0.91</v>
      </c>
      <c r="F141" s="71">
        <v>0.55000000000000004</v>
      </c>
      <c r="G141" s="71">
        <v>-1.89</v>
      </c>
      <c r="H141" s="71">
        <v>-0.01</v>
      </c>
      <c r="I141" s="71">
        <v>0.01</v>
      </c>
      <c r="J141" s="72">
        <v>-0.02</v>
      </c>
      <c r="L141" s="124"/>
      <c r="M141" s="124"/>
      <c r="N141" s="124"/>
      <c r="R141" s="124"/>
      <c r="S141" s="124"/>
      <c r="T141" s="124"/>
      <c r="U141" s="124"/>
      <c r="V141" s="124"/>
      <c r="W141" s="124"/>
    </row>
    <row r="142" spans="1:23" x14ac:dyDescent="0.2">
      <c r="A142" s="121" t="s">
        <v>178</v>
      </c>
      <c r="B142" s="121" t="s">
        <v>157</v>
      </c>
      <c r="C142" s="74">
        <v>20.28</v>
      </c>
      <c r="D142" s="74">
        <v>150.82</v>
      </c>
      <c r="E142" s="74">
        <v>0.3</v>
      </c>
      <c r="F142" s="74">
        <v>12.22</v>
      </c>
      <c r="G142" s="74">
        <v>12.34</v>
      </c>
      <c r="H142" s="74">
        <v>7.0000000000000007E-2</v>
      </c>
      <c r="I142" s="74">
        <v>2.64</v>
      </c>
      <c r="J142" s="75">
        <v>2.66</v>
      </c>
      <c r="L142" s="124"/>
      <c r="M142" s="124"/>
      <c r="N142" s="124"/>
      <c r="R142" s="124"/>
      <c r="S142" s="124"/>
      <c r="T142" s="124"/>
      <c r="U142" s="124"/>
      <c r="V142" s="124"/>
      <c r="W142" s="124"/>
    </row>
    <row r="143" spans="1:23" x14ac:dyDescent="0.2">
      <c r="A143" s="125" t="s">
        <v>178</v>
      </c>
      <c r="B143" s="125" t="s">
        <v>158</v>
      </c>
      <c r="C143" s="71">
        <v>3.91</v>
      </c>
      <c r="D143" s="71">
        <v>124.99</v>
      </c>
      <c r="E143" s="71">
        <v>0.09</v>
      </c>
      <c r="F143" s="71">
        <v>6.28</v>
      </c>
      <c r="G143" s="71">
        <v>9.33</v>
      </c>
      <c r="H143" s="71">
        <v>0</v>
      </c>
      <c r="I143" s="71">
        <v>0.23</v>
      </c>
      <c r="J143" s="72">
        <v>0.33</v>
      </c>
      <c r="L143" s="124"/>
      <c r="M143" s="124"/>
      <c r="N143" s="124"/>
      <c r="R143" s="124"/>
      <c r="S143" s="124"/>
      <c r="T143" s="124"/>
      <c r="U143" s="124"/>
      <c r="V143" s="124"/>
      <c r="W143" s="124"/>
    </row>
    <row r="144" spans="1:23" x14ac:dyDescent="0.2">
      <c r="A144" s="121" t="s">
        <v>178</v>
      </c>
      <c r="B144" s="121" t="s">
        <v>159</v>
      </c>
      <c r="C144" s="74">
        <v>1.02</v>
      </c>
      <c r="D144" s="74">
        <v>133.11000000000001</v>
      </c>
      <c r="E144" s="74">
        <v>-0.01</v>
      </c>
      <c r="F144" s="74">
        <v>2.93</v>
      </c>
      <c r="G144" s="74">
        <v>4.74</v>
      </c>
      <c r="H144" s="74">
        <v>0</v>
      </c>
      <c r="I144" s="74">
        <v>0.03</v>
      </c>
      <c r="J144" s="75">
        <v>0.05</v>
      </c>
      <c r="L144" s="124"/>
      <c r="M144" s="124"/>
      <c r="N144" s="124"/>
      <c r="R144" s="124"/>
      <c r="S144" s="124"/>
      <c r="T144" s="124"/>
      <c r="U144" s="124"/>
      <c r="V144" s="124"/>
      <c r="W144" s="124"/>
    </row>
    <row r="145" spans="1:23" x14ac:dyDescent="0.2">
      <c r="A145" s="125" t="s">
        <v>178</v>
      </c>
      <c r="B145" s="125" t="s">
        <v>160</v>
      </c>
      <c r="C145" s="71">
        <v>0.96</v>
      </c>
      <c r="D145" s="71">
        <v>136.21</v>
      </c>
      <c r="E145" s="71">
        <v>0.05</v>
      </c>
      <c r="F145" s="71">
        <v>5.43</v>
      </c>
      <c r="G145" s="71">
        <v>9.16</v>
      </c>
      <c r="H145" s="71">
        <v>0</v>
      </c>
      <c r="I145" s="71">
        <v>0.05</v>
      </c>
      <c r="J145" s="72">
        <v>0.09</v>
      </c>
      <c r="L145" s="124"/>
      <c r="M145" s="124"/>
      <c r="N145" s="124"/>
      <c r="R145" s="124"/>
      <c r="S145" s="124"/>
      <c r="T145" s="124"/>
      <c r="U145" s="124"/>
      <c r="V145" s="124"/>
      <c r="W145" s="124"/>
    </row>
    <row r="146" spans="1:23" s="124" customFormat="1" x14ac:dyDescent="0.2">
      <c r="A146" s="121" t="s">
        <v>178</v>
      </c>
      <c r="B146" s="121" t="s">
        <v>161</v>
      </c>
      <c r="C146" s="74">
        <v>0.1</v>
      </c>
      <c r="D146" s="74">
        <v>104.71</v>
      </c>
      <c r="E146" s="74">
        <v>1.22</v>
      </c>
      <c r="F146" s="74">
        <v>0.85</v>
      </c>
      <c r="G146" s="74">
        <v>4.13</v>
      </c>
      <c r="H146" s="74">
        <v>0</v>
      </c>
      <c r="I146" s="74">
        <v>0</v>
      </c>
      <c r="J146" s="75">
        <v>0</v>
      </c>
    </row>
    <row r="147" spans="1:23" x14ac:dyDescent="0.2">
      <c r="A147" s="125" t="s">
        <v>178</v>
      </c>
      <c r="B147" s="125" t="s">
        <v>162</v>
      </c>
      <c r="C147" s="71">
        <v>22.42</v>
      </c>
      <c r="D147" s="71">
        <v>143.55000000000001</v>
      </c>
      <c r="E147" s="71">
        <v>0.2</v>
      </c>
      <c r="F147" s="71">
        <v>8.52</v>
      </c>
      <c r="G147" s="71">
        <v>8.17</v>
      </c>
      <c r="H147" s="71">
        <v>0.05</v>
      </c>
      <c r="I147" s="71">
        <v>2</v>
      </c>
      <c r="J147" s="72">
        <v>1.93</v>
      </c>
      <c r="L147" s="124"/>
      <c r="M147" s="124"/>
      <c r="N147" s="124"/>
      <c r="R147" s="124"/>
      <c r="S147" s="124"/>
      <c r="T147" s="124"/>
      <c r="U147" s="124"/>
      <c r="V147" s="124"/>
      <c r="W147" s="124"/>
    </row>
    <row r="148" spans="1:23" x14ac:dyDescent="0.2">
      <c r="A148" s="121" t="s">
        <v>179</v>
      </c>
      <c r="B148" s="121" t="s">
        <v>155</v>
      </c>
      <c r="C148" s="74">
        <v>51.93</v>
      </c>
      <c r="D148" s="74">
        <v>125.88</v>
      </c>
      <c r="E148" s="74">
        <v>0.4</v>
      </c>
      <c r="F148" s="74">
        <v>3.14</v>
      </c>
      <c r="G148" s="74">
        <v>2.65</v>
      </c>
      <c r="H148" s="74">
        <v>0.19</v>
      </c>
      <c r="I148" s="74">
        <v>1.58</v>
      </c>
      <c r="J148" s="75">
        <v>1.33</v>
      </c>
      <c r="L148" s="124"/>
      <c r="M148" s="124"/>
      <c r="N148" s="124"/>
      <c r="R148" s="124"/>
      <c r="S148" s="124"/>
      <c r="T148" s="124"/>
      <c r="U148" s="124"/>
      <c r="V148" s="124"/>
      <c r="W148" s="124"/>
    </row>
    <row r="149" spans="1:23" x14ac:dyDescent="0.2">
      <c r="A149" s="125" t="s">
        <v>179</v>
      </c>
      <c r="B149" s="125" t="s">
        <v>156</v>
      </c>
      <c r="C149" s="71">
        <v>1.07</v>
      </c>
      <c r="D149" s="71">
        <v>114.43</v>
      </c>
      <c r="E149" s="71">
        <v>-0.49</v>
      </c>
      <c r="F149" s="71">
        <v>1.01</v>
      </c>
      <c r="G149" s="71">
        <v>-0.6</v>
      </c>
      <c r="H149" s="71">
        <v>0</v>
      </c>
      <c r="I149" s="71">
        <v>0.01</v>
      </c>
      <c r="J149" s="72">
        <v>-0.01</v>
      </c>
      <c r="L149" s="124"/>
      <c r="M149" s="124"/>
      <c r="N149" s="124"/>
      <c r="R149" s="124"/>
      <c r="S149" s="124"/>
      <c r="T149" s="124"/>
      <c r="U149" s="124"/>
      <c r="V149" s="124"/>
      <c r="W149" s="124"/>
    </row>
    <row r="150" spans="1:23" x14ac:dyDescent="0.2">
      <c r="A150" s="121" t="s">
        <v>179</v>
      </c>
      <c r="B150" s="121" t="s">
        <v>157</v>
      </c>
      <c r="C150" s="74">
        <v>21.06</v>
      </c>
      <c r="D150" s="74">
        <v>148.37</v>
      </c>
      <c r="E150" s="74">
        <v>0.1</v>
      </c>
      <c r="F150" s="74">
        <v>11.85</v>
      </c>
      <c r="G150" s="74">
        <v>12.17</v>
      </c>
      <c r="H150" s="74">
        <v>0.02</v>
      </c>
      <c r="I150" s="74">
        <v>2.63</v>
      </c>
      <c r="J150" s="75">
        <v>2.68</v>
      </c>
      <c r="L150" s="124"/>
      <c r="M150" s="124"/>
      <c r="N150" s="124"/>
      <c r="R150" s="124"/>
      <c r="S150" s="124"/>
      <c r="T150" s="124"/>
      <c r="U150" s="124"/>
      <c r="V150" s="124"/>
      <c r="W150" s="124"/>
    </row>
    <row r="151" spans="1:23" x14ac:dyDescent="0.2">
      <c r="A151" s="125" t="s">
        <v>179</v>
      </c>
      <c r="B151" s="125" t="s">
        <v>158</v>
      </c>
      <c r="C151" s="71">
        <v>3.4</v>
      </c>
      <c r="D151" s="71">
        <v>115.36</v>
      </c>
      <c r="E151" s="71">
        <v>-0.03</v>
      </c>
      <c r="F151" s="71">
        <v>2.68</v>
      </c>
      <c r="G151" s="71">
        <v>3.12</v>
      </c>
      <c r="H151" s="71">
        <v>0</v>
      </c>
      <c r="I151" s="71">
        <v>0.08</v>
      </c>
      <c r="J151" s="72">
        <v>0.09</v>
      </c>
      <c r="L151" s="124"/>
      <c r="M151" s="124"/>
      <c r="N151" s="124"/>
      <c r="R151" s="124"/>
      <c r="S151" s="124"/>
      <c r="T151" s="124"/>
      <c r="U151" s="124"/>
      <c r="V151" s="124"/>
      <c r="W151" s="124"/>
    </row>
    <row r="152" spans="1:23" x14ac:dyDescent="0.2">
      <c r="A152" s="121" t="s">
        <v>179</v>
      </c>
      <c r="B152" s="121" t="s">
        <v>159</v>
      </c>
      <c r="C152" s="74">
        <v>0.89</v>
      </c>
      <c r="D152" s="74">
        <v>127.43</v>
      </c>
      <c r="E152" s="74">
        <v>0</v>
      </c>
      <c r="F152" s="74">
        <v>0.12</v>
      </c>
      <c r="G152" s="74">
        <v>0.16</v>
      </c>
      <c r="H152" s="74">
        <v>0</v>
      </c>
      <c r="I152" s="74">
        <v>0</v>
      </c>
      <c r="J152" s="75">
        <v>0</v>
      </c>
      <c r="L152" s="124"/>
      <c r="M152" s="124"/>
      <c r="N152" s="124"/>
      <c r="R152" s="124"/>
      <c r="S152" s="124"/>
      <c r="T152" s="124"/>
      <c r="U152" s="124"/>
      <c r="V152" s="124"/>
      <c r="W152" s="124"/>
    </row>
    <row r="153" spans="1:23" x14ac:dyDescent="0.2">
      <c r="A153" s="125" t="s">
        <v>179</v>
      </c>
      <c r="B153" s="125" t="s">
        <v>160</v>
      </c>
      <c r="C153" s="71">
        <v>1.0900000000000001</v>
      </c>
      <c r="D153" s="71">
        <v>114.91</v>
      </c>
      <c r="E153" s="71">
        <v>0</v>
      </c>
      <c r="F153" s="71">
        <v>1.04</v>
      </c>
      <c r="G153" s="71">
        <v>1.47</v>
      </c>
      <c r="H153" s="71">
        <v>0</v>
      </c>
      <c r="I153" s="71">
        <v>0.01</v>
      </c>
      <c r="J153" s="72">
        <v>0.01</v>
      </c>
      <c r="L153" s="124"/>
      <c r="M153" s="124"/>
      <c r="N153" s="124"/>
      <c r="R153" s="124"/>
      <c r="S153" s="124"/>
      <c r="T153" s="124"/>
      <c r="U153" s="124"/>
      <c r="V153" s="124"/>
      <c r="W153" s="124"/>
    </row>
    <row r="154" spans="1:23" s="124" customFormat="1" x14ac:dyDescent="0.2">
      <c r="A154" s="121" t="s">
        <v>179</v>
      </c>
      <c r="B154" s="121" t="s">
        <v>161</v>
      </c>
      <c r="C154" s="74">
        <v>7.0000000000000007E-2</v>
      </c>
      <c r="D154" s="74">
        <v>116.32</v>
      </c>
      <c r="E154" s="74">
        <v>0.02</v>
      </c>
      <c r="F154" s="74">
        <v>1.88</v>
      </c>
      <c r="G154" s="74">
        <v>-1.29</v>
      </c>
      <c r="H154" s="74">
        <v>0</v>
      </c>
      <c r="I154" s="74">
        <v>0</v>
      </c>
      <c r="J154" s="75">
        <v>0</v>
      </c>
    </row>
    <row r="155" spans="1:23" x14ac:dyDescent="0.2">
      <c r="A155" s="125" t="s">
        <v>179</v>
      </c>
      <c r="B155" s="125" t="s">
        <v>162</v>
      </c>
      <c r="C155" s="71">
        <v>20.48</v>
      </c>
      <c r="D155" s="71">
        <v>144.38</v>
      </c>
      <c r="E155" s="71">
        <v>0.2</v>
      </c>
      <c r="F155" s="71">
        <v>8.8000000000000007</v>
      </c>
      <c r="G155" s="71">
        <v>8.43</v>
      </c>
      <c r="H155" s="71">
        <v>0.04</v>
      </c>
      <c r="I155" s="71">
        <v>1.9</v>
      </c>
      <c r="J155" s="72">
        <v>1.82</v>
      </c>
      <c r="L155" s="124"/>
      <c r="M155" s="124"/>
      <c r="N155" s="124"/>
      <c r="R155" s="124"/>
      <c r="S155" s="124"/>
      <c r="T155" s="124"/>
      <c r="U155" s="124"/>
      <c r="V155" s="124"/>
      <c r="W155" s="124"/>
    </row>
    <row r="156" spans="1:23" s="124" customFormat="1" x14ac:dyDescent="0.2">
      <c r="A156" s="121" t="s">
        <v>180</v>
      </c>
      <c r="B156" s="121" t="s">
        <v>155</v>
      </c>
      <c r="C156" s="74">
        <v>54.24</v>
      </c>
      <c r="D156" s="74">
        <v>125</v>
      </c>
      <c r="E156" s="74">
        <v>0.19</v>
      </c>
      <c r="F156" s="74">
        <v>2.77</v>
      </c>
      <c r="G156" s="74">
        <v>2.4300000000000002</v>
      </c>
      <c r="H156" s="74">
        <v>0.09</v>
      </c>
      <c r="I156" s="74">
        <v>1.45</v>
      </c>
      <c r="J156" s="75">
        <v>1.28</v>
      </c>
    </row>
    <row r="157" spans="1:23" x14ac:dyDescent="0.2">
      <c r="A157" s="125" t="s">
        <v>180</v>
      </c>
      <c r="B157" s="125" t="s">
        <v>156</v>
      </c>
      <c r="C157" s="71">
        <v>1.3</v>
      </c>
      <c r="D157" s="71">
        <v>116.78</v>
      </c>
      <c r="E157" s="71">
        <v>-0.13</v>
      </c>
      <c r="F157" s="71">
        <v>1.74</v>
      </c>
      <c r="G157" s="71">
        <v>-0.81</v>
      </c>
      <c r="H157" s="71">
        <v>0</v>
      </c>
      <c r="I157" s="71">
        <v>0.02</v>
      </c>
      <c r="J157" s="72">
        <v>-0.01</v>
      </c>
      <c r="L157" s="124"/>
      <c r="M157" s="124"/>
      <c r="N157" s="124"/>
      <c r="R157" s="124"/>
      <c r="S157" s="124"/>
      <c r="T157" s="124"/>
      <c r="U157" s="124"/>
      <c r="V157" s="124"/>
      <c r="W157" s="124"/>
    </row>
    <row r="158" spans="1:23" x14ac:dyDescent="0.2">
      <c r="A158" s="121" t="s">
        <v>180</v>
      </c>
      <c r="B158" s="121" t="s">
        <v>157</v>
      </c>
      <c r="C158" s="74">
        <v>19.989999999999998</v>
      </c>
      <c r="D158" s="74">
        <v>148.35</v>
      </c>
      <c r="E158" s="74">
        <v>0.02</v>
      </c>
      <c r="F158" s="74">
        <v>11.38</v>
      </c>
      <c r="G158" s="74">
        <v>11.64</v>
      </c>
      <c r="H158" s="74">
        <v>0</v>
      </c>
      <c r="I158" s="74">
        <v>2.4</v>
      </c>
      <c r="J158" s="75">
        <v>2.4500000000000002</v>
      </c>
      <c r="L158" s="124"/>
      <c r="M158" s="124"/>
      <c r="N158" s="124"/>
      <c r="R158" s="124"/>
      <c r="S158" s="124"/>
      <c r="T158" s="124"/>
      <c r="U158" s="124"/>
      <c r="V158" s="124"/>
      <c r="W158" s="124"/>
    </row>
    <row r="159" spans="1:23" x14ac:dyDescent="0.2">
      <c r="A159" s="125" t="s">
        <v>180</v>
      </c>
      <c r="B159" s="125" t="s">
        <v>158</v>
      </c>
      <c r="C159" s="71">
        <v>3.18</v>
      </c>
      <c r="D159" s="71">
        <v>119.92</v>
      </c>
      <c r="E159" s="71">
        <v>-0.03</v>
      </c>
      <c r="F159" s="71">
        <v>2.58</v>
      </c>
      <c r="G159" s="71">
        <v>3.08</v>
      </c>
      <c r="H159" s="71">
        <v>0</v>
      </c>
      <c r="I159" s="71">
        <v>0.08</v>
      </c>
      <c r="J159" s="72">
        <v>0.09</v>
      </c>
      <c r="L159" s="124"/>
      <c r="M159" s="124"/>
      <c r="N159" s="124"/>
      <c r="R159" s="124"/>
      <c r="S159" s="124"/>
      <c r="T159" s="124"/>
      <c r="U159" s="124"/>
      <c r="V159" s="124"/>
      <c r="W159" s="124"/>
    </row>
    <row r="160" spans="1:23" x14ac:dyDescent="0.2">
      <c r="A160" s="121" t="s">
        <v>180</v>
      </c>
      <c r="B160" s="121" t="s">
        <v>159</v>
      </c>
      <c r="C160" s="74">
        <v>1.04</v>
      </c>
      <c r="D160" s="74">
        <v>135.43</v>
      </c>
      <c r="E160" s="74">
        <v>0</v>
      </c>
      <c r="F160" s="74">
        <v>3.9</v>
      </c>
      <c r="G160" s="74">
        <v>3.68</v>
      </c>
      <c r="H160" s="74">
        <v>0</v>
      </c>
      <c r="I160" s="74">
        <v>0.04</v>
      </c>
      <c r="J160" s="75">
        <v>0.04</v>
      </c>
      <c r="L160" s="124"/>
      <c r="M160" s="124"/>
      <c r="N160" s="124"/>
      <c r="R160" s="124"/>
      <c r="S160" s="124"/>
      <c r="T160" s="124"/>
      <c r="U160" s="124"/>
      <c r="V160" s="124"/>
      <c r="W160" s="124"/>
    </row>
    <row r="161" spans="1:23" s="124" customFormat="1" x14ac:dyDescent="0.2">
      <c r="A161" s="125" t="s">
        <v>180</v>
      </c>
      <c r="B161" s="125" t="s">
        <v>160</v>
      </c>
      <c r="C161" s="71">
        <v>1.38</v>
      </c>
      <c r="D161" s="71">
        <v>142.91</v>
      </c>
      <c r="E161" s="71">
        <v>0</v>
      </c>
      <c r="F161" s="71">
        <v>7.24</v>
      </c>
      <c r="G161" s="71">
        <v>13.21</v>
      </c>
      <c r="H161" s="71">
        <v>0</v>
      </c>
      <c r="I161" s="71">
        <v>0.11</v>
      </c>
      <c r="J161" s="72">
        <v>0.18</v>
      </c>
    </row>
    <row r="162" spans="1:23" x14ac:dyDescent="0.2">
      <c r="A162" s="121" t="s">
        <v>180</v>
      </c>
      <c r="B162" s="121" t="s">
        <v>161</v>
      </c>
      <c r="C162" s="74">
        <v>0.08</v>
      </c>
      <c r="D162" s="74">
        <v>114.08</v>
      </c>
      <c r="E162" s="74">
        <v>0.71</v>
      </c>
      <c r="F162" s="74">
        <v>3.96</v>
      </c>
      <c r="G162" s="74">
        <v>2.52</v>
      </c>
      <c r="H162" s="74">
        <v>0</v>
      </c>
      <c r="I162" s="74">
        <v>0</v>
      </c>
      <c r="J162" s="75">
        <v>0</v>
      </c>
      <c r="L162" s="124"/>
      <c r="M162" s="124"/>
      <c r="N162" s="124"/>
      <c r="R162" s="124"/>
      <c r="S162" s="124"/>
      <c r="T162" s="124"/>
      <c r="U162" s="124"/>
      <c r="V162" s="124"/>
      <c r="W162" s="124"/>
    </row>
    <row r="163" spans="1:23" s="124" customFormat="1" x14ac:dyDescent="0.2">
      <c r="A163" s="130" t="s">
        <v>180</v>
      </c>
      <c r="B163" s="130" t="s">
        <v>162</v>
      </c>
      <c r="C163" s="95">
        <v>18.8</v>
      </c>
      <c r="D163" s="95">
        <v>145.43</v>
      </c>
      <c r="E163" s="95">
        <v>0.2</v>
      </c>
      <c r="F163" s="95">
        <v>9.3000000000000007</v>
      </c>
      <c r="G163" s="95">
        <v>8.9600000000000009</v>
      </c>
      <c r="H163" s="95">
        <v>0.04</v>
      </c>
      <c r="I163" s="95">
        <v>1.84</v>
      </c>
      <c r="J163" s="96">
        <v>1.78</v>
      </c>
    </row>
    <row r="164" spans="1:23" s="124" customFormat="1" x14ac:dyDescent="0.2">
      <c r="A164" s="131"/>
      <c r="B164" s="131"/>
      <c r="C164" s="76"/>
      <c r="D164" s="76"/>
      <c r="E164" s="76"/>
      <c r="F164" s="76"/>
      <c r="G164" s="76"/>
      <c r="H164" s="76"/>
      <c r="I164" s="76"/>
      <c r="J164" s="76"/>
    </row>
    <row r="165" spans="1:23" s="124" customFormat="1" x14ac:dyDescent="0.2">
      <c r="A165" s="131"/>
      <c r="B165" s="131"/>
      <c r="C165" s="76"/>
      <c r="D165" s="76"/>
      <c r="E165" s="76"/>
      <c r="F165" s="76"/>
      <c r="G165" s="76"/>
      <c r="H165" s="76"/>
      <c r="I165" s="76"/>
      <c r="J165" s="76"/>
    </row>
    <row r="166" spans="1:23" x14ac:dyDescent="0.2">
      <c r="A166" s="109" t="s">
        <v>124</v>
      </c>
      <c r="B166" s="110"/>
      <c r="C166" s="110"/>
      <c r="D166" s="110"/>
      <c r="E166" s="110"/>
      <c r="F166" s="110"/>
      <c r="G166" s="110"/>
      <c r="H166" s="110"/>
      <c r="I166" s="110"/>
      <c r="J166" s="111"/>
    </row>
    <row r="167" spans="1:23" x14ac:dyDescent="0.2">
      <c r="A167" s="120" t="s">
        <v>125</v>
      </c>
      <c r="J167" s="112"/>
    </row>
    <row r="168" spans="1:23" x14ac:dyDescent="0.2">
      <c r="A168" s="113" t="s">
        <v>181</v>
      </c>
      <c r="J168" s="112"/>
    </row>
    <row r="169" spans="1:23" x14ac:dyDescent="0.2">
      <c r="A169" s="224" t="s">
        <v>253</v>
      </c>
      <c r="B169" s="114"/>
      <c r="C169" s="114"/>
      <c r="D169" s="114"/>
      <c r="E169" s="114"/>
      <c r="F169" s="114"/>
      <c r="G169" s="114"/>
      <c r="H169" s="114"/>
      <c r="I169" s="114"/>
      <c r="J169" s="115"/>
    </row>
  </sheetData>
  <mergeCells count="10">
    <mergeCell ref="E10:G10"/>
    <mergeCell ref="H10:J10"/>
    <mergeCell ref="A1:J2"/>
    <mergeCell ref="G3:J3"/>
    <mergeCell ref="A4:J4"/>
    <mergeCell ref="D5:J5"/>
    <mergeCell ref="C7:J9"/>
    <mergeCell ref="A6:B6"/>
    <mergeCell ref="A7:A11"/>
    <mergeCell ref="B7:B11"/>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EEB064-686E-4F08-A0E3-D9866DD000BA}">
  <dimension ref="A1:M107"/>
  <sheetViews>
    <sheetView showGridLines="0" zoomScale="115" zoomScaleNormal="115" workbookViewId="0">
      <pane xSplit="2" ySplit="7" topLeftCell="C77" activePane="bottomRight" state="frozen"/>
      <selection pane="topRight" activeCell="C1" sqref="C1"/>
      <selection pane="bottomLeft" activeCell="A8" sqref="A8"/>
      <selection pane="bottomRight" activeCell="K103" sqref="K103:K104"/>
    </sheetView>
  </sheetViews>
  <sheetFormatPr baseColWidth="10" defaultColWidth="11.42578125" defaultRowHeight="11.25" x14ac:dyDescent="0.2"/>
  <cols>
    <col min="1" max="2" width="7.7109375" style="118" customWidth="1"/>
    <col min="3" max="3" width="10.5703125" style="118" bestFit="1" customWidth="1"/>
    <col min="4" max="4" width="12.5703125" style="118" bestFit="1" customWidth="1"/>
    <col min="5" max="5" width="6.28515625" style="118" bestFit="1" customWidth="1"/>
    <col min="6" max="6" width="7.5703125" style="118" bestFit="1" customWidth="1"/>
    <col min="7" max="7" width="5.42578125" style="118" bestFit="1" customWidth="1"/>
    <col min="8" max="8" width="12.5703125" style="118" bestFit="1" customWidth="1"/>
    <col min="9" max="9" width="6.140625" style="118" bestFit="1" customWidth="1"/>
    <col min="10" max="10" width="7.5703125" style="118" customWidth="1"/>
    <col min="11" max="11" width="5.42578125" style="118" bestFit="1" customWidth="1"/>
    <col min="12" max="12" width="12.5703125" style="118" bestFit="1" customWidth="1"/>
    <col min="13" max="13" width="6.140625" style="118" bestFit="1" customWidth="1"/>
    <col min="14" max="259" width="11.42578125" style="118"/>
    <col min="260" max="260" width="13.42578125" style="118" customWidth="1"/>
    <col min="261" max="265" width="13.140625" style="118" customWidth="1"/>
    <col min="266" max="267" width="11.42578125" style="118"/>
    <col min="268" max="268" width="13.42578125" style="118" customWidth="1"/>
    <col min="269" max="515" width="11.42578125" style="118"/>
    <col min="516" max="516" width="13.42578125" style="118" customWidth="1"/>
    <col min="517" max="521" width="13.140625" style="118" customWidth="1"/>
    <col min="522" max="523" width="11.42578125" style="118"/>
    <col min="524" max="524" width="13.42578125" style="118" customWidth="1"/>
    <col min="525" max="771" width="11.42578125" style="118"/>
    <col min="772" max="772" width="13.42578125" style="118" customWidth="1"/>
    <col min="773" max="777" width="13.140625" style="118" customWidth="1"/>
    <col min="778" max="779" width="11.42578125" style="118"/>
    <col min="780" max="780" width="13.42578125" style="118" customWidth="1"/>
    <col min="781" max="1027" width="11.42578125" style="118"/>
    <col min="1028" max="1028" width="13.42578125" style="118" customWidth="1"/>
    <col min="1029" max="1033" width="13.140625" style="118" customWidth="1"/>
    <col min="1034" max="1035" width="11.42578125" style="118"/>
    <col min="1036" max="1036" width="13.42578125" style="118" customWidth="1"/>
    <col min="1037" max="1283" width="11.42578125" style="118"/>
    <col min="1284" max="1284" width="13.42578125" style="118" customWidth="1"/>
    <col min="1285" max="1289" width="13.140625" style="118" customWidth="1"/>
    <col min="1290" max="1291" width="11.42578125" style="118"/>
    <col min="1292" max="1292" width="13.42578125" style="118" customWidth="1"/>
    <col min="1293" max="1539" width="11.42578125" style="118"/>
    <col min="1540" max="1540" width="13.42578125" style="118" customWidth="1"/>
    <col min="1541" max="1545" width="13.140625" style="118" customWidth="1"/>
    <col min="1546" max="1547" width="11.42578125" style="118"/>
    <col min="1548" max="1548" width="13.42578125" style="118" customWidth="1"/>
    <col min="1549" max="1795" width="11.42578125" style="118"/>
    <col min="1796" max="1796" width="13.42578125" style="118" customWidth="1"/>
    <col min="1797" max="1801" width="13.140625" style="118" customWidth="1"/>
    <col min="1802" max="1803" width="11.42578125" style="118"/>
    <col min="1804" max="1804" width="13.42578125" style="118" customWidth="1"/>
    <col min="1805" max="2051" width="11.42578125" style="118"/>
    <col min="2052" max="2052" width="13.42578125" style="118" customWidth="1"/>
    <col min="2053" max="2057" width="13.140625" style="118" customWidth="1"/>
    <col min="2058" max="2059" width="11.42578125" style="118"/>
    <col min="2060" max="2060" width="13.42578125" style="118" customWidth="1"/>
    <col min="2061" max="2307" width="11.42578125" style="118"/>
    <col min="2308" max="2308" width="13.42578125" style="118" customWidth="1"/>
    <col min="2309" max="2313" width="13.140625" style="118" customWidth="1"/>
    <col min="2314" max="2315" width="11.42578125" style="118"/>
    <col min="2316" max="2316" width="13.42578125" style="118" customWidth="1"/>
    <col min="2317" max="2563" width="11.42578125" style="118"/>
    <col min="2564" max="2564" width="13.42578125" style="118" customWidth="1"/>
    <col min="2565" max="2569" width="13.140625" style="118" customWidth="1"/>
    <col min="2570" max="2571" width="11.42578125" style="118"/>
    <col min="2572" max="2572" width="13.42578125" style="118" customWidth="1"/>
    <col min="2573" max="2819" width="11.42578125" style="118"/>
    <col min="2820" max="2820" width="13.42578125" style="118" customWidth="1"/>
    <col min="2821" max="2825" width="13.140625" style="118" customWidth="1"/>
    <col min="2826" max="2827" width="11.42578125" style="118"/>
    <col min="2828" max="2828" width="13.42578125" style="118" customWidth="1"/>
    <col min="2829" max="3075" width="11.42578125" style="118"/>
    <col min="3076" max="3076" width="13.42578125" style="118" customWidth="1"/>
    <col min="3077" max="3081" width="13.140625" style="118" customWidth="1"/>
    <col min="3082" max="3083" width="11.42578125" style="118"/>
    <col min="3084" max="3084" width="13.42578125" style="118" customWidth="1"/>
    <col min="3085" max="3331" width="11.42578125" style="118"/>
    <col min="3332" max="3332" width="13.42578125" style="118" customWidth="1"/>
    <col min="3333" max="3337" width="13.140625" style="118" customWidth="1"/>
    <col min="3338" max="3339" width="11.42578125" style="118"/>
    <col min="3340" max="3340" width="13.42578125" style="118" customWidth="1"/>
    <col min="3341" max="3587" width="11.42578125" style="118"/>
    <col min="3588" max="3588" width="13.42578125" style="118" customWidth="1"/>
    <col min="3589" max="3593" width="13.140625" style="118" customWidth="1"/>
    <col min="3594" max="3595" width="11.42578125" style="118"/>
    <col min="3596" max="3596" width="13.42578125" style="118" customWidth="1"/>
    <col min="3597" max="3843" width="11.42578125" style="118"/>
    <col min="3844" max="3844" width="13.42578125" style="118" customWidth="1"/>
    <col min="3845" max="3849" width="13.140625" style="118" customWidth="1"/>
    <col min="3850" max="3851" width="11.42578125" style="118"/>
    <col min="3852" max="3852" width="13.42578125" style="118" customWidth="1"/>
    <col min="3853" max="4099" width="11.42578125" style="118"/>
    <col min="4100" max="4100" width="13.42578125" style="118" customWidth="1"/>
    <col min="4101" max="4105" width="13.140625" style="118" customWidth="1"/>
    <col min="4106" max="4107" width="11.42578125" style="118"/>
    <col min="4108" max="4108" width="13.42578125" style="118" customWidth="1"/>
    <col min="4109" max="4355" width="11.42578125" style="118"/>
    <col min="4356" max="4356" width="13.42578125" style="118" customWidth="1"/>
    <col min="4357" max="4361" width="13.140625" style="118" customWidth="1"/>
    <col min="4362" max="4363" width="11.42578125" style="118"/>
    <col min="4364" max="4364" width="13.42578125" style="118" customWidth="1"/>
    <col min="4365" max="4611" width="11.42578125" style="118"/>
    <col min="4612" max="4612" width="13.42578125" style="118" customWidth="1"/>
    <col min="4613" max="4617" width="13.140625" style="118" customWidth="1"/>
    <col min="4618" max="4619" width="11.42578125" style="118"/>
    <col min="4620" max="4620" width="13.42578125" style="118" customWidth="1"/>
    <col min="4621" max="4867" width="11.42578125" style="118"/>
    <col min="4868" max="4868" width="13.42578125" style="118" customWidth="1"/>
    <col min="4869" max="4873" width="13.140625" style="118" customWidth="1"/>
    <col min="4874" max="4875" width="11.42578125" style="118"/>
    <col min="4876" max="4876" width="13.42578125" style="118" customWidth="1"/>
    <col min="4877" max="5123" width="11.42578125" style="118"/>
    <col min="5124" max="5124" width="13.42578125" style="118" customWidth="1"/>
    <col min="5125" max="5129" width="13.140625" style="118" customWidth="1"/>
    <col min="5130" max="5131" width="11.42578125" style="118"/>
    <col min="5132" max="5132" width="13.42578125" style="118" customWidth="1"/>
    <col min="5133" max="5379" width="11.42578125" style="118"/>
    <col min="5380" max="5380" width="13.42578125" style="118" customWidth="1"/>
    <col min="5381" max="5385" width="13.140625" style="118" customWidth="1"/>
    <col min="5386" max="5387" width="11.42578125" style="118"/>
    <col min="5388" max="5388" width="13.42578125" style="118" customWidth="1"/>
    <col min="5389" max="5635" width="11.42578125" style="118"/>
    <col min="5636" max="5636" width="13.42578125" style="118" customWidth="1"/>
    <col min="5637" max="5641" width="13.140625" style="118" customWidth="1"/>
    <col min="5642" max="5643" width="11.42578125" style="118"/>
    <col min="5644" max="5644" width="13.42578125" style="118" customWidth="1"/>
    <col min="5645" max="5891" width="11.42578125" style="118"/>
    <col min="5892" max="5892" width="13.42578125" style="118" customWidth="1"/>
    <col min="5893" max="5897" width="13.140625" style="118" customWidth="1"/>
    <col min="5898" max="5899" width="11.42578125" style="118"/>
    <col min="5900" max="5900" width="13.42578125" style="118" customWidth="1"/>
    <col min="5901" max="6147" width="11.42578125" style="118"/>
    <col min="6148" max="6148" width="13.42578125" style="118" customWidth="1"/>
    <col min="6149" max="6153" width="13.140625" style="118" customWidth="1"/>
    <col min="6154" max="6155" width="11.42578125" style="118"/>
    <col min="6156" max="6156" width="13.42578125" style="118" customWidth="1"/>
    <col min="6157" max="6403" width="11.42578125" style="118"/>
    <col min="6404" max="6404" width="13.42578125" style="118" customWidth="1"/>
    <col min="6405" max="6409" width="13.140625" style="118" customWidth="1"/>
    <col min="6410" max="6411" width="11.42578125" style="118"/>
    <col min="6412" max="6412" width="13.42578125" style="118" customWidth="1"/>
    <col min="6413" max="6659" width="11.42578125" style="118"/>
    <col min="6660" max="6660" width="13.42578125" style="118" customWidth="1"/>
    <col min="6661" max="6665" width="13.140625" style="118" customWidth="1"/>
    <col min="6666" max="6667" width="11.42578125" style="118"/>
    <col min="6668" max="6668" width="13.42578125" style="118" customWidth="1"/>
    <col min="6669" max="6915" width="11.42578125" style="118"/>
    <col min="6916" max="6916" width="13.42578125" style="118" customWidth="1"/>
    <col min="6917" max="6921" width="13.140625" style="118" customWidth="1"/>
    <col min="6922" max="6923" width="11.42578125" style="118"/>
    <col min="6924" max="6924" width="13.42578125" style="118" customWidth="1"/>
    <col min="6925" max="7171" width="11.42578125" style="118"/>
    <col min="7172" max="7172" width="13.42578125" style="118" customWidth="1"/>
    <col min="7173" max="7177" width="13.140625" style="118" customWidth="1"/>
    <col min="7178" max="7179" width="11.42578125" style="118"/>
    <col min="7180" max="7180" width="13.42578125" style="118" customWidth="1"/>
    <col min="7181" max="7427" width="11.42578125" style="118"/>
    <col min="7428" max="7428" width="13.42578125" style="118" customWidth="1"/>
    <col min="7429" max="7433" width="13.140625" style="118" customWidth="1"/>
    <col min="7434" max="7435" width="11.42578125" style="118"/>
    <col min="7436" max="7436" width="13.42578125" style="118" customWidth="1"/>
    <col min="7437" max="7683" width="11.42578125" style="118"/>
    <col min="7684" max="7684" width="13.42578125" style="118" customWidth="1"/>
    <col min="7685" max="7689" width="13.140625" style="118" customWidth="1"/>
    <col min="7690" max="7691" width="11.42578125" style="118"/>
    <col min="7692" max="7692" width="13.42578125" style="118" customWidth="1"/>
    <col min="7693" max="7939" width="11.42578125" style="118"/>
    <col min="7940" max="7940" width="13.42578125" style="118" customWidth="1"/>
    <col min="7941" max="7945" width="13.140625" style="118" customWidth="1"/>
    <col min="7946" max="7947" width="11.42578125" style="118"/>
    <col min="7948" max="7948" width="13.42578125" style="118" customWidth="1"/>
    <col min="7949" max="8195" width="11.42578125" style="118"/>
    <col min="8196" max="8196" width="13.42578125" style="118" customWidth="1"/>
    <col min="8197" max="8201" width="13.140625" style="118" customWidth="1"/>
    <col min="8202" max="8203" width="11.42578125" style="118"/>
    <col min="8204" max="8204" width="13.42578125" style="118" customWidth="1"/>
    <col min="8205" max="8451" width="11.42578125" style="118"/>
    <col min="8452" max="8452" width="13.42578125" style="118" customWidth="1"/>
    <col min="8453" max="8457" width="13.140625" style="118" customWidth="1"/>
    <col min="8458" max="8459" width="11.42578125" style="118"/>
    <col min="8460" max="8460" width="13.42578125" style="118" customWidth="1"/>
    <col min="8461" max="8707" width="11.42578125" style="118"/>
    <col min="8708" max="8708" width="13.42578125" style="118" customWidth="1"/>
    <col min="8709" max="8713" width="13.140625" style="118" customWidth="1"/>
    <col min="8714" max="8715" width="11.42578125" style="118"/>
    <col min="8716" max="8716" width="13.42578125" style="118" customWidth="1"/>
    <col min="8717" max="8963" width="11.42578125" style="118"/>
    <col min="8964" max="8964" width="13.42578125" style="118" customWidth="1"/>
    <col min="8965" max="8969" width="13.140625" style="118" customWidth="1"/>
    <col min="8970" max="8971" width="11.42578125" style="118"/>
    <col min="8972" max="8972" width="13.42578125" style="118" customWidth="1"/>
    <col min="8973" max="9219" width="11.42578125" style="118"/>
    <col min="9220" max="9220" width="13.42578125" style="118" customWidth="1"/>
    <col min="9221" max="9225" width="13.140625" style="118" customWidth="1"/>
    <col min="9226" max="9227" width="11.42578125" style="118"/>
    <col min="9228" max="9228" width="13.42578125" style="118" customWidth="1"/>
    <col min="9229" max="9475" width="11.42578125" style="118"/>
    <col min="9476" max="9476" width="13.42578125" style="118" customWidth="1"/>
    <col min="9477" max="9481" width="13.140625" style="118" customWidth="1"/>
    <col min="9482" max="9483" width="11.42578125" style="118"/>
    <col min="9484" max="9484" width="13.42578125" style="118" customWidth="1"/>
    <col min="9485" max="9731" width="11.42578125" style="118"/>
    <col min="9732" max="9732" width="13.42578125" style="118" customWidth="1"/>
    <col min="9733" max="9737" width="13.140625" style="118" customWidth="1"/>
    <col min="9738" max="9739" width="11.42578125" style="118"/>
    <col min="9740" max="9740" width="13.42578125" style="118" customWidth="1"/>
    <col min="9741" max="9987" width="11.42578125" style="118"/>
    <col min="9988" max="9988" width="13.42578125" style="118" customWidth="1"/>
    <col min="9989" max="9993" width="13.140625" style="118" customWidth="1"/>
    <col min="9994" max="9995" width="11.42578125" style="118"/>
    <col min="9996" max="9996" width="13.42578125" style="118" customWidth="1"/>
    <col min="9997" max="10243" width="11.42578125" style="118"/>
    <col min="10244" max="10244" width="13.42578125" style="118" customWidth="1"/>
    <col min="10245" max="10249" width="13.140625" style="118" customWidth="1"/>
    <col min="10250" max="10251" width="11.42578125" style="118"/>
    <col min="10252" max="10252" width="13.42578125" style="118" customWidth="1"/>
    <col min="10253" max="10499" width="11.42578125" style="118"/>
    <col min="10500" max="10500" width="13.42578125" style="118" customWidth="1"/>
    <col min="10501" max="10505" width="13.140625" style="118" customWidth="1"/>
    <col min="10506" max="10507" width="11.42578125" style="118"/>
    <col min="10508" max="10508" width="13.42578125" style="118" customWidth="1"/>
    <col min="10509" max="10755" width="11.42578125" style="118"/>
    <col min="10756" max="10756" width="13.42578125" style="118" customWidth="1"/>
    <col min="10757" max="10761" width="13.140625" style="118" customWidth="1"/>
    <col min="10762" max="10763" width="11.42578125" style="118"/>
    <col min="10764" max="10764" width="13.42578125" style="118" customWidth="1"/>
    <col min="10765" max="11011" width="11.42578125" style="118"/>
    <col min="11012" max="11012" width="13.42578125" style="118" customWidth="1"/>
    <col min="11013" max="11017" width="13.140625" style="118" customWidth="1"/>
    <col min="11018" max="11019" width="11.42578125" style="118"/>
    <col min="11020" max="11020" width="13.42578125" style="118" customWidth="1"/>
    <col min="11021" max="11267" width="11.42578125" style="118"/>
    <col min="11268" max="11268" width="13.42578125" style="118" customWidth="1"/>
    <col min="11269" max="11273" width="13.140625" style="118" customWidth="1"/>
    <col min="11274" max="11275" width="11.42578125" style="118"/>
    <col min="11276" max="11276" width="13.42578125" style="118" customWidth="1"/>
    <col min="11277" max="11523" width="11.42578125" style="118"/>
    <col min="11524" max="11524" width="13.42578125" style="118" customWidth="1"/>
    <col min="11525" max="11529" width="13.140625" style="118" customWidth="1"/>
    <col min="11530" max="11531" width="11.42578125" style="118"/>
    <col min="11532" max="11532" width="13.42578125" style="118" customWidth="1"/>
    <col min="11533" max="11779" width="11.42578125" style="118"/>
    <col min="11780" max="11780" width="13.42578125" style="118" customWidth="1"/>
    <col min="11781" max="11785" width="13.140625" style="118" customWidth="1"/>
    <col min="11786" max="11787" width="11.42578125" style="118"/>
    <col min="11788" max="11788" width="13.42578125" style="118" customWidth="1"/>
    <col min="11789" max="12035" width="11.42578125" style="118"/>
    <col min="12036" max="12036" width="13.42578125" style="118" customWidth="1"/>
    <col min="12037" max="12041" width="13.140625" style="118" customWidth="1"/>
    <col min="12042" max="12043" width="11.42578125" style="118"/>
    <col min="12044" max="12044" width="13.42578125" style="118" customWidth="1"/>
    <col min="12045" max="12291" width="11.42578125" style="118"/>
    <col min="12292" max="12292" width="13.42578125" style="118" customWidth="1"/>
    <col min="12293" max="12297" width="13.140625" style="118" customWidth="1"/>
    <col min="12298" max="12299" width="11.42578125" style="118"/>
    <col min="12300" max="12300" width="13.42578125" style="118" customWidth="1"/>
    <col min="12301" max="12547" width="11.42578125" style="118"/>
    <col min="12548" max="12548" width="13.42578125" style="118" customWidth="1"/>
    <col min="12549" max="12553" width="13.140625" style="118" customWidth="1"/>
    <col min="12554" max="12555" width="11.42578125" style="118"/>
    <col min="12556" max="12556" width="13.42578125" style="118" customWidth="1"/>
    <col min="12557" max="12803" width="11.42578125" style="118"/>
    <col min="12804" max="12804" width="13.42578125" style="118" customWidth="1"/>
    <col min="12805" max="12809" width="13.140625" style="118" customWidth="1"/>
    <col min="12810" max="12811" width="11.42578125" style="118"/>
    <col min="12812" max="12812" width="13.42578125" style="118" customWidth="1"/>
    <col min="12813" max="13059" width="11.42578125" style="118"/>
    <col min="13060" max="13060" width="13.42578125" style="118" customWidth="1"/>
    <col min="13061" max="13065" width="13.140625" style="118" customWidth="1"/>
    <col min="13066" max="13067" width="11.42578125" style="118"/>
    <col min="13068" max="13068" width="13.42578125" style="118" customWidth="1"/>
    <col min="13069" max="13315" width="11.42578125" style="118"/>
    <col min="13316" max="13316" width="13.42578125" style="118" customWidth="1"/>
    <col min="13317" max="13321" width="13.140625" style="118" customWidth="1"/>
    <col min="13322" max="13323" width="11.42578125" style="118"/>
    <col min="13324" max="13324" width="13.42578125" style="118" customWidth="1"/>
    <col min="13325" max="13571" width="11.42578125" style="118"/>
    <col min="13572" max="13572" width="13.42578125" style="118" customWidth="1"/>
    <col min="13573" max="13577" width="13.140625" style="118" customWidth="1"/>
    <col min="13578" max="13579" width="11.42578125" style="118"/>
    <col min="13580" max="13580" width="13.42578125" style="118" customWidth="1"/>
    <col min="13581" max="13827" width="11.42578125" style="118"/>
    <col min="13828" max="13828" width="13.42578125" style="118" customWidth="1"/>
    <col min="13829" max="13833" width="13.140625" style="118" customWidth="1"/>
    <col min="13834" max="13835" width="11.42578125" style="118"/>
    <col min="13836" max="13836" width="13.42578125" style="118" customWidth="1"/>
    <col min="13837" max="14083" width="11.42578125" style="118"/>
    <col min="14084" max="14084" width="13.42578125" style="118" customWidth="1"/>
    <col min="14085" max="14089" width="13.140625" style="118" customWidth="1"/>
    <col min="14090" max="14091" width="11.42578125" style="118"/>
    <col min="14092" max="14092" width="13.42578125" style="118" customWidth="1"/>
    <col min="14093" max="14339" width="11.42578125" style="118"/>
    <col min="14340" max="14340" width="13.42578125" style="118" customWidth="1"/>
    <col min="14341" max="14345" width="13.140625" style="118" customWidth="1"/>
    <col min="14346" max="14347" width="11.42578125" style="118"/>
    <col min="14348" max="14348" width="13.42578125" style="118" customWidth="1"/>
    <col min="14349" max="14595" width="11.42578125" style="118"/>
    <col min="14596" max="14596" width="13.42578125" style="118" customWidth="1"/>
    <col min="14597" max="14601" width="13.140625" style="118" customWidth="1"/>
    <col min="14602" max="14603" width="11.42578125" style="118"/>
    <col min="14604" max="14604" width="13.42578125" style="118" customWidth="1"/>
    <col min="14605" max="14851" width="11.42578125" style="118"/>
    <col min="14852" max="14852" width="13.42578125" style="118" customWidth="1"/>
    <col min="14853" max="14857" width="13.140625" style="118" customWidth="1"/>
    <col min="14858" max="14859" width="11.42578125" style="118"/>
    <col min="14860" max="14860" width="13.42578125" style="118" customWidth="1"/>
    <col min="14861" max="15107" width="11.42578125" style="118"/>
    <col min="15108" max="15108" width="13.42578125" style="118" customWidth="1"/>
    <col min="15109" max="15113" width="13.140625" style="118" customWidth="1"/>
    <col min="15114" max="15115" width="11.42578125" style="118"/>
    <col min="15116" max="15116" width="13.42578125" style="118" customWidth="1"/>
    <col min="15117" max="15363" width="11.42578125" style="118"/>
    <col min="15364" max="15364" width="13.42578125" style="118" customWidth="1"/>
    <col min="15365" max="15369" width="13.140625" style="118" customWidth="1"/>
    <col min="15370" max="15371" width="11.42578125" style="118"/>
    <col min="15372" max="15372" width="13.42578125" style="118" customWidth="1"/>
    <col min="15373" max="15619" width="11.42578125" style="118"/>
    <col min="15620" max="15620" width="13.42578125" style="118" customWidth="1"/>
    <col min="15621" max="15625" width="13.140625" style="118" customWidth="1"/>
    <col min="15626" max="15627" width="11.42578125" style="118"/>
    <col min="15628" max="15628" width="13.42578125" style="118" customWidth="1"/>
    <col min="15629" max="15875" width="11.42578125" style="118"/>
    <col min="15876" max="15876" width="13.42578125" style="118" customWidth="1"/>
    <col min="15877" max="15881" width="13.140625" style="118" customWidth="1"/>
    <col min="15882" max="15883" width="11.42578125" style="118"/>
    <col min="15884" max="15884" width="13.42578125" style="118" customWidth="1"/>
    <col min="15885" max="16131" width="11.42578125" style="118"/>
    <col min="16132" max="16132" width="13.42578125" style="118" customWidth="1"/>
    <col min="16133" max="16137" width="13.140625" style="118" customWidth="1"/>
    <col min="16138" max="16139" width="11.42578125" style="118"/>
    <col min="16140" max="16140" width="13.42578125" style="118" customWidth="1"/>
    <col min="16141" max="16384" width="11.42578125" style="118"/>
  </cols>
  <sheetData>
    <row r="1" spans="1:13" ht="15" customHeight="1" x14ac:dyDescent="0.2">
      <c r="A1" s="296" t="s">
        <v>182</v>
      </c>
      <c r="B1" s="296"/>
      <c r="C1" s="296"/>
      <c r="D1" s="296"/>
      <c r="E1" s="296"/>
      <c r="F1" s="296"/>
      <c r="G1" s="296"/>
      <c r="H1" s="296"/>
      <c r="I1" s="296"/>
      <c r="J1" s="296"/>
      <c r="K1" s="296"/>
      <c r="L1" s="296"/>
      <c r="M1" s="296"/>
    </row>
    <row r="2" spans="1:13" ht="15" customHeight="1" x14ac:dyDescent="0.2">
      <c r="A2" s="296"/>
      <c r="B2" s="296"/>
      <c r="C2" s="296"/>
      <c r="D2" s="296"/>
      <c r="E2" s="296"/>
      <c r="F2" s="296"/>
      <c r="G2" s="296"/>
      <c r="H2" s="296"/>
      <c r="I2" s="296"/>
      <c r="J2" s="296"/>
      <c r="K2" s="296"/>
      <c r="L2" s="296"/>
      <c r="M2" s="296"/>
    </row>
    <row r="3" spans="1:13" ht="15" customHeight="1" x14ac:dyDescent="0.2">
      <c r="A3" s="300" t="s">
        <v>183</v>
      </c>
      <c r="B3" s="300"/>
      <c r="C3" s="300"/>
      <c r="D3" s="300"/>
      <c r="E3" s="300"/>
      <c r="F3" s="300"/>
      <c r="G3" s="300"/>
      <c r="H3" s="300"/>
      <c r="I3" s="300"/>
      <c r="J3" s="300"/>
      <c r="K3" s="300"/>
      <c r="L3" s="300"/>
      <c r="M3" s="300"/>
    </row>
    <row r="4" spans="1:13" x14ac:dyDescent="0.2">
      <c r="A4" s="301" t="s">
        <v>256</v>
      </c>
      <c r="B4" s="301"/>
      <c r="C4" s="301"/>
      <c r="D4" s="301"/>
      <c r="E4" s="301"/>
      <c r="F4" s="301"/>
      <c r="G4" s="301"/>
      <c r="H4" s="301"/>
      <c r="I4" s="301"/>
      <c r="J4" s="301"/>
      <c r="K4" s="301"/>
      <c r="L4" s="301"/>
      <c r="M4" s="301"/>
    </row>
    <row r="5" spans="1:13" ht="15" customHeight="1" x14ac:dyDescent="0.2">
      <c r="A5" s="297" t="s">
        <v>184</v>
      </c>
      <c r="B5" s="297"/>
      <c r="C5" s="297"/>
      <c r="D5" s="297"/>
      <c r="E5" s="298"/>
      <c r="F5" s="299" t="s">
        <v>185</v>
      </c>
      <c r="G5" s="297"/>
      <c r="H5" s="297"/>
      <c r="I5" s="298"/>
      <c r="J5" s="299" t="s">
        <v>186</v>
      </c>
      <c r="K5" s="297"/>
      <c r="L5" s="297"/>
      <c r="M5" s="298"/>
    </row>
    <row r="6" spans="1:13" x14ac:dyDescent="0.2">
      <c r="A6" s="289" t="s">
        <v>187</v>
      </c>
      <c r="B6" s="290"/>
      <c r="C6" s="283" t="s">
        <v>85</v>
      </c>
      <c r="D6" s="281" t="s">
        <v>85</v>
      </c>
      <c r="E6" s="282"/>
      <c r="F6" s="283" t="s">
        <v>187</v>
      </c>
      <c r="G6" s="283" t="s">
        <v>85</v>
      </c>
      <c r="H6" s="281" t="s">
        <v>85</v>
      </c>
      <c r="I6" s="282"/>
      <c r="J6" s="283" t="s">
        <v>187</v>
      </c>
      <c r="K6" s="283" t="s">
        <v>85</v>
      </c>
      <c r="L6" s="281" t="s">
        <v>85</v>
      </c>
      <c r="M6" s="282"/>
    </row>
    <row r="7" spans="1:13" ht="18.75" customHeight="1" x14ac:dyDescent="0.2">
      <c r="A7" s="291"/>
      <c r="B7" s="292"/>
      <c r="C7" s="284"/>
      <c r="D7" s="137" t="s">
        <v>188</v>
      </c>
      <c r="E7" s="138" t="s">
        <v>189</v>
      </c>
      <c r="F7" s="284"/>
      <c r="G7" s="284"/>
      <c r="H7" s="138" t="s">
        <v>190</v>
      </c>
      <c r="I7" s="136" t="s">
        <v>191</v>
      </c>
      <c r="J7" s="284"/>
      <c r="K7" s="284"/>
      <c r="L7" s="138" t="s">
        <v>190</v>
      </c>
      <c r="M7" s="136" t="s">
        <v>191</v>
      </c>
    </row>
    <row r="8" spans="1:13" x14ac:dyDescent="0.2">
      <c r="A8" s="285">
        <v>2004</v>
      </c>
      <c r="B8" s="166" t="s">
        <v>192</v>
      </c>
      <c r="C8" s="139">
        <v>3.78</v>
      </c>
      <c r="D8" s="139">
        <v>4.28</v>
      </c>
      <c r="E8" s="154">
        <v>1.6</v>
      </c>
      <c r="F8" s="153" t="s">
        <v>192</v>
      </c>
      <c r="G8" s="139">
        <v>3.78</v>
      </c>
      <c r="H8" s="139">
        <v>4.28</v>
      </c>
      <c r="I8" s="154">
        <v>1.6</v>
      </c>
      <c r="J8" s="153" t="s">
        <v>192</v>
      </c>
      <c r="K8" s="139">
        <v>12.22</v>
      </c>
      <c r="L8" s="139">
        <v>13.33</v>
      </c>
      <c r="M8" s="154">
        <v>8.26</v>
      </c>
    </row>
    <row r="9" spans="1:13" x14ac:dyDescent="0.2">
      <c r="A9" s="286"/>
      <c r="B9" s="167" t="s">
        <v>193</v>
      </c>
      <c r="C9" s="140">
        <v>3.25</v>
      </c>
      <c r="D9" s="140">
        <v>3.55</v>
      </c>
      <c r="E9" s="142">
        <v>1.72</v>
      </c>
      <c r="F9" s="155" t="s">
        <v>193</v>
      </c>
      <c r="G9" s="140">
        <v>7.15</v>
      </c>
      <c r="H9" s="140">
        <v>7.98</v>
      </c>
      <c r="I9" s="142">
        <v>3.34</v>
      </c>
      <c r="J9" s="155" t="s">
        <v>193</v>
      </c>
      <c r="K9" s="140">
        <v>12.92</v>
      </c>
      <c r="L9" s="140">
        <v>13.99</v>
      </c>
      <c r="M9" s="142">
        <v>8.85</v>
      </c>
    </row>
    <row r="10" spans="1:13" x14ac:dyDescent="0.2">
      <c r="A10" s="286"/>
      <c r="B10" s="168" t="s">
        <v>194</v>
      </c>
      <c r="C10" s="139">
        <v>3.13</v>
      </c>
      <c r="D10" s="139">
        <v>2.93</v>
      </c>
      <c r="E10" s="154">
        <v>4.09</v>
      </c>
      <c r="F10" s="153" t="s">
        <v>194</v>
      </c>
      <c r="G10" s="139">
        <v>10.5</v>
      </c>
      <c r="H10" s="139">
        <v>11.14</v>
      </c>
      <c r="I10" s="154">
        <v>7.57</v>
      </c>
      <c r="J10" s="153" t="s">
        <v>194</v>
      </c>
      <c r="K10" s="139">
        <v>13.47</v>
      </c>
      <c r="L10" s="139">
        <v>14.06</v>
      </c>
      <c r="M10" s="154">
        <v>10.93</v>
      </c>
    </row>
    <row r="11" spans="1:13" x14ac:dyDescent="0.2">
      <c r="A11" s="286"/>
      <c r="B11" s="250" t="s">
        <v>195</v>
      </c>
      <c r="C11" s="248">
        <v>1.28</v>
      </c>
      <c r="D11" s="248">
        <v>0.92</v>
      </c>
      <c r="E11" s="249">
        <v>2.99</v>
      </c>
      <c r="F11" s="251" t="s">
        <v>195</v>
      </c>
      <c r="G11" s="248">
        <v>11.92</v>
      </c>
      <c r="H11" s="248">
        <v>12.16</v>
      </c>
      <c r="I11" s="249">
        <v>10.78</v>
      </c>
      <c r="J11" s="251" t="s">
        <v>195</v>
      </c>
      <c r="K11" s="248">
        <v>11.92</v>
      </c>
      <c r="L11" s="248">
        <v>12.16</v>
      </c>
      <c r="M11" s="249">
        <v>10.78</v>
      </c>
    </row>
    <row r="12" spans="1:13" x14ac:dyDescent="0.2">
      <c r="A12" s="285">
        <v>2005</v>
      </c>
      <c r="B12" s="168" t="s">
        <v>196</v>
      </c>
      <c r="C12" s="139">
        <v>2.99</v>
      </c>
      <c r="D12" s="139">
        <v>2.96</v>
      </c>
      <c r="E12" s="154">
        <v>3.26</v>
      </c>
      <c r="F12" s="153" t="s">
        <v>196</v>
      </c>
      <c r="G12" s="139">
        <v>2.99</v>
      </c>
      <c r="H12" s="139">
        <v>2.96</v>
      </c>
      <c r="I12" s="154">
        <v>3.26</v>
      </c>
      <c r="J12" s="153" t="s">
        <v>196</v>
      </c>
      <c r="K12" s="139">
        <v>11.06</v>
      </c>
      <c r="L12" s="139">
        <v>10.75</v>
      </c>
      <c r="M12" s="154">
        <v>12.6</v>
      </c>
    </row>
    <row r="13" spans="1:13" x14ac:dyDescent="0.2">
      <c r="A13" s="286"/>
      <c r="B13" s="167" t="s">
        <v>193</v>
      </c>
      <c r="C13" s="140">
        <v>1.86</v>
      </c>
      <c r="D13" s="140">
        <v>1.77</v>
      </c>
      <c r="E13" s="142">
        <v>2.39</v>
      </c>
      <c r="F13" s="155" t="s">
        <v>193</v>
      </c>
      <c r="G13" s="140">
        <v>4.9000000000000004</v>
      </c>
      <c r="H13" s="140">
        <v>4.78</v>
      </c>
      <c r="I13" s="142">
        <v>5.73</v>
      </c>
      <c r="J13" s="155" t="s">
        <v>193</v>
      </c>
      <c r="K13" s="140">
        <v>9.57</v>
      </c>
      <c r="L13" s="140">
        <v>8.84</v>
      </c>
      <c r="M13" s="142">
        <v>13.34</v>
      </c>
    </row>
    <row r="14" spans="1:13" x14ac:dyDescent="0.2">
      <c r="A14" s="286"/>
      <c r="B14" s="168" t="s">
        <v>197</v>
      </c>
      <c r="C14" s="139">
        <v>1.19</v>
      </c>
      <c r="D14" s="139">
        <v>1.32</v>
      </c>
      <c r="E14" s="154">
        <v>0.5</v>
      </c>
      <c r="F14" s="153" t="s">
        <v>197</v>
      </c>
      <c r="G14" s="139">
        <v>6.15</v>
      </c>
      <c r="H14" s="139">
        <v>6.17</v>
      </c>
      <c r="I14" s="154">
        <v>6.26</v>
      </c>
      <c r="J14" s="153" t="s">
        <v>197</v>
      </c>
      <c r="K14" s="139">
        <v>7.51</v>
      </c>
      <c r="L14" s="139">
        <v>7.14</v>
      </c>
      <c r="M14" s="154">
        <v>9.44</v>
      </c>
    </row>
    <row r="15" spans="1:13" x14ac:dyDescent="0.2">
      <c r="A15" s="286"/>
      <c r="B15" s="250" t="s">
        <v>195</v>
      </c>
      <c r="C15" s="248">
        <v>2.14</v>
      </c>
      <c r="D15" s="248">
        <v>2.13</v>
      </c>
      <c r="E15" s="249">
        <v>2.16</v>
      </c>
      <c r="F15" s="251" t="s">
        <v>195</v>
      </c>
      <c r="G15" s="248">
        <v>8.42</v>
      </c>
      <c r="H15" s="248">
        <v>8.43</v>
      </c>
      <c r="I15" s="249">
        <v>8.56</v>
      </c>
      <c r="J15" s="251" t="s">
        <v>195</v>
      </c>
      <c r="K15" s="248">
        <v>8.42</v>
      </c>
      <c r="L15" s="248">
        <v>8.43</v>
      </c>
      <c r="M15" s="249">
        <v>8.56</v>
      </c>
    </row>
    <row r="16" spans="1:13" x14ac:dyDescent="0.2">
      <c r="A16" s="285">
        <v>2006</v>
      </c>
      <c r="B16" s="168" t="s">
        <v>192</v>
      </c>
      <c r="C16" s="139">
        <v>1.3</v>
      </c>
      <c r="D16" s="139">
        <v>1.45</v>
      </c>
      <c r="E16" s="154">
        <v>0.4</v>
      </c>
      <c r="F16" s="153" t="s">
        <v>192</v>
      </c>
      <c r="G16" s="139">
        <v>1.3</v>
      </c>
      <c r="H16" s="139">
        <v>1.45</v>
      </c>
      <c r="I16" s="154">
        <v>0.4</v>
      </c>
      <c r="J16" s="153" t="s">
        <v>192</v>
      </c>
      <c r="K16" s="139">
        <v>6.64</v>
      </c>
      <c r="L16" s="139">
        <v>6.84</v>
      </c>
      <c r="M16" s="154">
        <v>5.54</v>
      </c>
    </row>
    <row r="17" spans="1:13" x14ac:dyDescent="0.2">
      <c r="A17" s="286"/>
      <c r="B17" s="167" t="s">
        <v>193</v>
      </c>
      <c r="C17" s="140">
        <v>2.16</v>
      </c>
      <c r="D17" s="140">
        <v>2.42</v>
      </c>
      <c r="E17" s="142">
        <v>0.73</v>
      </c>
      <c r="F17" s="155" t="s">
        <v>193</v>
      </c>
      <c r="G17" s="140">
        <v>3.48</v>
      </c>
      <c r="H17" s="140">
        <v>3.91</v>
      </c>
      <c r="I17" s="142">
        <v>1.1299999999999999</v>
      </c>
      <c r="J17" s="155" t="s">
        <v>193</v>
      </c>
      <c r="K17" s="140">
        <v>6.96</v>
      </c>
      <c r="L17" s="140">
        <v>7.52</v>
      </c>
      <c r="M17" s="142">
        <v>3.83</v>
      </c>
    </row>
    <row r="18" spans="1:13" x14ac:dyDescent="0.2">
      <c r="A18" s="286"/>
      <c r="B18" s="168" t="s">
        <v>197</v>
      </c>
      <c r="C18" s="139">
        <v>2.16</v>
      </c>
      <c r="D18" s="139">
        <v>2.73</v>
      </c>
      <c r="E18" s="154">
        <v>-1.66</v>
      </c>
      <c r="F18" s="153" t="s">
        <v>197</v>
      </c>
      <c r="G18" s="139">
        <v>5.72</v>
      </c>
      <c r="H18" s="139">
        <v>6.75</v>
      </c>
      <c r="I18" s="154">
        <v>-0.55000000000000004</v>
      </c>
      <c r="J18" s="153" t="s">
        <v>197</v>
      </c>
      <c r="K18" s="139">
        <v>7.97</v>
      </c>
      <c r="L18" s="139">
        <v>9.02</v>
      </c>
      <c r="M18" s="154">
        <v>1.6</v>
      </c>
    </row>
    <row r="19" spans="1:13" x14ac:dyDescent="0.2">
      <c r="A19" s="286"/>
      <c r="B19" s="250" t="s">
        <v>195</v>
      </c>
      <c r="C19" s="248">
        <v>3.01</v>
      </c>
      <c r="D19" s="248">
        <v>2.27</v>
      </c>
      <c r="E19" s="249">
        <v>7.97</v>
      </c>
      <c r="F19" s="251" t="s">
        <v>195</v>
      </c>
      <c r="G19" s="248">
        <v>8.9</v>
      </c>
      <c r="H19" s="248">
        <v>9.17</v>
      </c>
      <c r="I19" s="249">
        <v>7.38</v>
      </c>
      <c r="J19" s="251" t="s">
        <v>195</v>
      </c>
      <c r="K19" s="248">
        <v>8.9</v>
      </c>
      <c r="L19" s="248">
        <v>9.17</v>
      </c>
      <c r="M19" s="249">
        <v>7.38</v>
      </c>
    </row>
    <row r="20" spans="1:13" x14ac:dyDescent="0.2">
      <c r="A20" s="285">
        <v>2007</v>
      </c>
      <c r="B20" s="168" t="s">
        <v>192</v>
      </c>
      <c r="C20" s="139">
        <v>5.09</v>
      </c>
      <c r="D20" s="139">
        <v>5.24</v>
      </c>
      <c r="E20" s="154">
        <v>4.05</v>
      </c>
      <c r="F20" s="153" t="s">
        <v>192</v>
      </c>
      <c r="G20" s="139">
        <v>5.09</v>
      </c>
      <c r="H20" s="139">
        <v>5.24</v>
      </c>
      <c r="I20" s="154">
        <v>4.05</v>
      </c>
      <c r="J20" s="153" t="s">
        <v>192</v>
      </c>
      <c r="K20" s="139">
        <v>12.98</v>
      </c>
      <c r="L20" s="139">
        <v>13.25</v>
      </c>
      <c r="M20" s="154">
        <v>11.28</v>
      </c>
    </row>
    <row r="21" spans="1:13" x14ac:dyDescent="0.2">
      <c r="A21" s="286"/>
      <c r="B21" s="167" t="s">
        <v>193</v>
      </c>
      <c r="C21" s="140">
        <v>4.1399999999999997</v>
      </c>
      <c r="D21" s="140">
        <v>4.2</v>
      </c>
      <c r="E21" s="142">
        <v>3.69</v>
      </c>
      <c r="F21" s="155" t="s">
        <v>193</v>
      </c>
      <c r="G21" s="140">
        <v>9.44</v>
      </c>
      <c r="H21" s="140">
        <v>9.66</v>
      </c>
      <c r="I21" s="142">
        <v>7.89</v>
      </c>
      <c r="J21" s="155" t="s">
        <v>193</v>
      </c>
      <c r="K21" s="140">
        <v>15.16</v>
      </c>
      <c r="L21" s="140">
        <v>15.21</v>
      </c>
      <c r="M21" s="142">
        <v>14.56</v>
      </c>
    </row>
    <row r="22" spans="1:13" x14ac:dyDescent="0.2">
      <c r="A22" s="286"/>
      <c r="B22" s="168" t="s">
        <v>197</v>
      </c>
      <c r="C22" s="139">
        <v>5.71</v>
      </c>
      <c r="D22" s="139">
        <v>6</v>
      </c>
      <c r="E22" s="154">
        <v>3.52</v>
      </c>
      <c r="F22" s="153" t="s">
        <v>197</v>
      </c>
      <c r="G22" s="139">
        <v>15.69</v>
      </c>
      <c r="H22" s="139">
        <v>16.239999999999998</v>
      </c>
      <c r="I22" s="154">
        <v>11.69</v>
      </c>
      <c r="J22" s="153" t="s">
        <v>197</v>
      </c>
      <c r="K22" s="139">
        <v>19.170000000000002</v>
      </c>
      <c r="L22" s="139">
        <v>18.88</v>
      </c>
      <c r="M22" s="154">
        <v>20.59</v>
      </c>
    </row>
    <row r="23" spans="1:13" x14ac:dyDescent="0.2">
      <c r="A23" s="286"/>
      <c r="B23" s="250" t="s">
        <v>195</v>
      </c>
      <c r="C23" s="248">
        <v>1.96</v>
      </c>
      <c r="D23" s="248">
        <v>2.04</v>
      </c>
      <c r="E23" s="249">
        <v>1.39</v>
      </c>
      <c r="F23" s="251" t="s">
        <v>195</v>
      </c>
      <c r="G23" s="248">
        <v>17.96</v>
      </c>
      <c r="H23" s="248">
        <v>18.61</v>
      </c>
      <c r="I23" s="249">
        <v>13.24</v>
      </c>
      <c r="J23" s="251" t="s">
        <v>195</v>
      </c>
      <c r="K23" s="248">
        <v>17.96</v>
      </c>
      <c r="L23" s="248">
        <v>18.61</v>
      </c>
      <c r="M23" s="249">
        <v>13.24</v>
      </c>
    </row>
    <row r="24" spans="1:13" x14ac:dyDescent="0.2">
      <c r="A24" s="285">
        <v>2008</v>
      </c>
      <c r="B24" s="168" t="s">
        <v>192</v>
      </c>
      <c r="C24" s="139">
        <v>2.12</v>
      </c>
      <c r="D24" s="139">
        <v>1.81</v>
      </c>
      <c r="E24" s="154">
        <v>4.4000000000000004</v>
      </c>
      <c r="F24" s="153" t="s">
        <v>192</v>
      </c>
      <c r="G24" s="139">
        <v>2.12</v>
      </c>
      <c r="H24" s="139">
        <v>1.81</v>
      </c>
      <c r="I24" s="154">
        <v>4.4000000000000004</v>
      </c>
      <c r="J24" s="153" t="s">
        <v>192</v>
      </c>
      <c r="K24" s="139">
        <v>14.63</v>
      </c>
      <c r="L24" s="139">
        <v>14.75</v>
      </c>
      <c r="M24" s="154">
        <v>13.62</v>
      </c>
    </row>
    <row r="25" spans="1:13" x14ac:dyDescent="0.2">
      <c r="A25" s="286"/>
      <c r="B25" s="167" t="s">
        <v>193</v>
      </c>
      <c r="C25" s="140">
        <v>3.38</v>
      </c>
      <c r="D25" s="140">
        <v>3.6</v>
      </c>
      <c r="E25" s="142">
        <v>1.63</v>
      </c>
      <c r="F25" s="155" t="s">
        <v>193</v>
      </c>
      <c r="G25" s="140">
        <v>5.57</v>
      </c>
      <c r="H25" s="140">
        <v>5.48</v>
      </c>
      <c r="I25" s="142">
        <v>6.1</v>
      </c>
      <c r="J25" s="155" t="s">
        <v>193</v>
      </c>
      <c r="K25" s="140">
        <v>13.79</v>
      </c>
      <c r="L25" s="140">
        <v>14.09</v>
      </c>
      <c r="M25" s="142">
        <v>11.36</v>
      </c>
    </row>
    <row r="26" spans="1:13" x14ac:dyDescent="0.2">
      <c r="A26" s="286"/>
      <c r="B26" s="168" t="s">
        <v>197</v>
      </c>
      <c r="C26" s="139">
        <v>4.38</v>
      </c>
      <c r="D26" s="139">
        <v>4.6500000000000004</v>
      </c>
      <c r="E26" s="154">
        <v>2.04</v>
      </c>
      <c r="F26" s="153" t="s">
        <v>197</v>
      </c>
      <c r="G26" s="139">
        <v>10.199999999999999</v>
      </c>
      <c r="H26" s="139">
        <v>10.39</v>
      </c>
      <c r="I26" s="154">
        <v>8.27</v>
      </c>
      <c r="J26" s="153" t="s">
        <v>197</v>
      </c>
      <c r="K26" s="139">
        <v>12.36</v>
      </c>
      <c r="L26" s="139">
        <v>12.64</v>
      </c>
      <c r="M26" s="154">
        <v>9.77</v>
      </c>
    </row>
    <row r="27" spans="1:13" x14ac:dyDescent="0.2">
      <c r="A27" s="286"/>
      <c r="B27" s="250" t="s">
        <v>195</v>
      </c>
      <c r="C27" s="248">
        <v>3.65</v>
      </c>
      <c r="D27" s="248">
        <v>3.54</v>
      </c>
      <c r="E27" s="249">
        <v>4.08</v>
      </c>
      <c r="F27" s="251" t="s">
        <v>195</v>
      </c>
      <c r="G27" s="248">
        <v>14.23</v>
      </c>
      <c r="H27" s="248">
        <v>14.3</v>
      </c>
      <c r="I27" s="249">
        <v>12.68</v>
      </c>
      <c r="J27" s="251" t="s">
        <v>195</v>
      </c>
      <c r="K27" s="248">
        <v>14.23</v>
      </c>
      <c r="L27" s="248">
        <v>14.3</v>
      </c>
      <c r="M27" s="249">
        <v>12.68</v>
      </c>
    </row>
    <row r="28" spans="1:13" x14ac:dyDescent="0.2">
      <c r="A28" s="285">
        <v>2009</v>
      </c>
      <c r="B28" s="168" t="s">
        <v>192</v>
      </c>
      <c r="C28" s="139">
        <v>1.6</v>
      </c>
      <c r="D28" s="139">
        <v>1.7</v>
      </c>
      <c r="E28" s="154">
        <v>0.76</v>
      </c>
      <c r="F28" s="153" t="s">
        <v>192</v>
      </c>
      <c r="G28" s="139">
        <v>1.6</v>
      </c>
      <c r="H28" s="139">
        <v>1.7</v>
      </c>
      <c r="I28" s="154">
        <v>0.76</v>
      </c>
      <c r="J28" s="153" t="s">
        <v>192</v>
      </c>
      <c r="K28" s="139">
        <v>13.64</v>
      </c>
      <c r="L28" s="139">
        <v>14.18</v>
      </c>
      <c r="M28" s="154">
        <v>8.75</v>
      </c>
    </row>
    <row r="29" spans="1:13" x14ac:dyDescent="0.2">
      <c r="A29" s="286"/>
      <c r="B29" s="167" t="s">
        <v>193</v>
      </c>
      <c r="C29" s="140">
        <v>1.48</v>
      </c>
      <c r="D29" s="140">
        <v>1.67</v>
      </c>
      <c r="E29" s="142">
        <v>-0.2</v>
      </c>
      <c r="F29" s="155" t="s">
        <v>193</v>
      </c>
      <c r="G29" s="140">
        <v>3.09</v>
      </c>
      <c r="H29" s="140">
        <v>3.4</v>
      </c>
      <c r="I29" s="142">
        <v>0.56000000000000005</v>
      </c>
      <c r="J29" s="155" t="s">
        <v>193</v>
      </c>
      <c r="K29" s="140">
        <v>11.55</v>
      </c>
      <c r="L29" s="140">
        <v>12.05</v>
      </c>
      <c r="M29" s="142">
        <v>6.79</v>
      </c>
    </row>
    <row r="30" spans="1:13" x14ac:dyDescent="0.2">
      <c r="A30" s="286"/>
      <c r="B30" s="168" t="s">
        <v>197</v>
      </c>
      <c r="C30" s="139">
        <v>1.62</v>
      </c>
      <c r="D30" s="139">
        <v>1.1200000000000001</v>
      </c>
      <c r="E30" s="154">
        <v>5.93</v>
      </c>
      <c r="F30" s="153" t="s">
        <v>197</v>
      </c>
      <c r="G30" s="139">
        <v>4.76</v>
      </c>
      <c r="H30" s="139">
        <v>4.5599999999999996</v>
      </c>
      <c r="I30" s="154">
        <v>6.52</v>
      </c>
      <c r="J30" s="153" t="s">
        <v>197</v>
      </c>
      <c r="K30" s="139">
        <v>8.59</v>
      </c>
      <c r="L30" s="139">
        <v>8.26</v>
      </c>
      <c r="M30" s="154">
        <v>10.86</v>
      </c>
    </row>
    <row r="31" spans="1:13" x14ac:dyDescent="0.2">
      <c r="A31" s="286"/>
      <c r="B31" s="250" t="s">
        <v>195</v>
      </c>
      <c r="C31" s="248">
        <v>0.65</v>
      </c>
      <c r="D31" s="248">
        <v>0.95</v>
      </c>
      <c r="E31" s="249">
        <v>-1.85</v>
      </c>
      <c r="F31" s="251" t="s">
        <v>195</v>
      </c>
      <c r="G31" s="248">
        <v>5.45</v>
      </c>
      <c r="H31" s="248">
        <v>5.55</v>
      </c>
      <c r="I31" s="249">
        <v>4.55</v>
      </c>
      <c r="J31" s="251" t="s">
        <v>195</v>
      </c>
      <c r="K31" s="248">
        <v>5.45</v>
      </c>
      <c r="L31" s="248">
        <v>5.55</v>
      </c>
      <c r="M31" s="249">
        <v>4.55</v>
      </c>
    </row>
    <row r="32" spans="1:13" x14ac:dyDescent="0.2">
      <c r="A32" s="285">
        <v>2010</v>
      </c>
      <c r="B32" s="168" t="s">
        <v>192</v>
      </c>
      <c r="C32" s="139">
        <v>2.29</v>
      </c>
      <c r="D32" s="139">
        <v>2.23</v>
      </c>
      <c r="E32" s="154">
        <v>3.11</v>
      </c>
      <c r="F32" s="153" t="s">
        <v>192</v>
      </c>
      <c r="G32" s="139">
        <v>2.29</v>
      </c>
      <c r="H32" s="139">
        <v>2.23</v>
      </c>
      <c r="I32" s="154">
        <v>3.11</v>
      </c>
      <c r="J32" s="153" t="s">
        <v>192</v>
      </c>
      <c r="K32" s="139">
        <v>6.17</v>
      </c>
      <c r="L32" s="139">
        <v>6.09</v>
      </c>
      <c r="M32" s="154">
        <v>6.98</v>
      </c>
    </row>
    <row r="33" spans="1:13" x14ac:dyDescent="0.2">
      <c r="A33" s="286"/>
      <c r="B33" s="167" t="s">
        <v>193</v>
      </c>
      <c r="C33" s="140">
        <v>1.89</v>
      </c>
      <c r="D33" s="140">
        <v>1.78</v>
      </c>
      <c r="E33" s="142">
        <v>2.7</v>
      </c>
      <c r="F33" s="155" t="s">
        <v>193</v>
      </c>
      <c r="G33" s="140">
        <v>4.22</v>
      </c>
      <c r="H33" s="140">
        <v>4.05</v>
      </c>
      <c r="I33" s="142">
        <v>5.89</v>
      </c>
      <c r="J33" s="155" t="s">
        <v>193</v>
      </c>
      <c r="K33" s="140">
        <v>6.6</v>
      </c>
      <c r="L33" s="140">
        <v>6.21</v>
      </c>
      <c r="M33" s="142">
        <v>10.09</v>
      </c>
    </row>
    <row r="34" spans="1:13" x14ac:dyDescent="0.2">
      <c r="A34" s="286"/>
      <c r="B34" s="168" t="s">
        <v>197</v>
      </c>
      <c r="C34" s="139">
        <v>3.23</v>
      </c>
      <c r="D34" s="139">
        <v>3.51</v>
      </c>
      <c r="E34" s="154">
        <v>0.4</v>
      </c>
      <c r="F34" s="153" t="s">
        <v>197</v>
      </c>
      <c r="G34" s="139">
        <v>7.59</v>
      </c>
      <c r="H34" s="139">
        <v>7.69</v>
      </c>
      <c r="I34" s="154">
        <v>6.32</v>
      </c>
      <c r="J34" s="153" t="s">
        <v>197</v>
      </c>
      <c r="K34" s="139">
        <v>8.3000000000000007</v>
      </c>
      <c r="L34" s="139">
        <v>8.7100000000000009</v>
      </c>
      <c r="M34" s="154">
        <v>4.3499999999999996</v>
      </c>
    </row>
    <row r="35" spans="1:13" x14ac:dyDescent="0.2">
      <c r="A35" s="286"/>
      <c r="B35" s="250" t="s">
        <v>195</v>
      </c>
      <c r="C35" s="248">
        <v>1.54</v>
      </c>
      <c r="D35" s="248">
        <v>1.75</v>
      </c>
      <c r="E35" s="249">
        <v>-0.34</v>
      </c>
      <c r="F35" s="251" t="s">
        <v>195</v>
      </c>
      <c r="G35" s="248">
        <v>9.25</v>
      </c>
      <c r="H35" s="248">
        <v>9.57</v>
      </c>
      <c r="I35" s="249">
        <v>5.96</v>
      </c>
      <c r="J35" s="251" t="s">
        <v>195</v>
      </c>
      <c r="K35" s="248">
        <v>9.25</v>
      </c>
      <c r="L35" s="248">
        <v>9.57</v>
      </c>
      <c r="M35" s="249">
        <v>5.96</v>
      </c>
    </row>
    <row r="36" spans="1:13" x14ac:dyDescent="0.2">
      <c r="A36" s="285">
        <v>2011</v>
      </c>
      <c r="B36" s="168" t="s">
        <v>196</v>
      </c>
      <c r="C36" s="139">
        <v>2.8</v>
      </c>
      <c r="D36" s="139">
        <v>2.6</v>
      </c>
      <c r="E36" s="154">
        <v>5.0999999999999996</v>
      </c>
      <c r="F36" s="153" t="s">
        <v>196</v>
      </c>
      <c r="G36" s="139">
        <v>2.8</v>
      </c>
      <c r="H36" s="139">
        <v>2.6</v>
      </c>
      <c r="I36" s="154">
        <v>5.0999999999999996</v>
      </c>
      <c r="J36" s="153" t="s">
        <v>196</v>
      </c>
      <c r="K36" s="139">
        <v>9.7799999999999994</v>
      </c>
      <c r="L36" s="139">
        <v>9.9700000000000006</v>
      </c>
      <c r="M36" s="154">
        <v>8</v>
      </c>
    </row>
    <row r="37" spans="1:13" x14ac:dyDescent="0.2">
      <c r="A37" s="286"/>
      <c r="B37" s="167" t="s">
        <v>193</v>
      </c>
      <c r="C37" s="140">
        <v>2.02</v>
      </c>
      <c r="D37" s="140">
        <v>2.0299999999999998</v>
      </c>
      <c r="E37" s="142">
        <v>1.35</v>
      </c>
      <c r="F37" s="155" t="s">
        <v>193</v>
      </c>
      <c r="G37" s="140">
        <v>4.87</v>
      </c>
      <c r="H37" s="140">
        <v>4.6900000000000004</v>
      </c>
      <c r="I37" s="142">
        <v>6.52</v>
      </c>
      <c r="J37" s="155" t="s">
        <v>193</v>
      </c>
      <c r="K37" s="140">
        <v>9.93</v>
      </c>
      <c r="L37" s="140">
        <v>10.25</v>
      </c>
      <c r="M37" s="142">
        <v>6.59</v>
      </c>
    </row>
    <row r="38" spans="1:13" x14ac:dyDescent="0.2">
      <c r="A38" s="286"/>
      <c r="B38" s="168" t="s">
        <v>194</v>
      </c>
      <c r="C38" s="139">
        <v>2.41</v>
      </c>
      <c r="D38" s="139">
        <v>2.7</v>
      </c>
      <c r="E38" s="154">
        <v>-0.56000000000000005</v>
      </c>
      <c r="F38" s="153" t="s">
        <v>194</v>
      </c>
      <c r="G38" s="139">
        <v>7.4</v>
      </c>
      <c r="H38" s="139">
        <v>7.51</v>
      </c>
      <c r="I38" s="154">
        <v>5.93</v>
      </c>
      <c r="J38" s="153" t="s">
        <v>194</v>
      </c>
      <c r="K38" s="139">
        <v>9.0500000000000007</v>
      </c>
      <c r="L38" s="139">
        <v>9.39</v>
      </c>
      <c r="M38" s="154">
        <v>5.57</v>
      </c>
    </row>
    <row r="39" spans="1:13" x14ac:dyDescent="0.2">
      <c r="A39" s="286"/>
      <c r="B39" s="250" t="s">
        <v>195</v>
      </c>
      <c r="C39" s="248">
        <v>2.1800000000000002</v>
      </c>
      <c r="D39" s="248">
        <v>2.2200000000000002</v>
      </c>
      <c r="E39" s="249">
        <v>0.94</v>
      </c>
      <c r="F39" s="251" t="s">
        <v>195</v>
      </c>
      <c r="G39" s="248">
        <v>9.74</v>
      </c>
      <c r="H39" s="248">
        <v>9.9</v>
      </c>
      <c r="I39" s="249">
        <v>6.93</v>
      </c>
      <c r="J39" s="251" t="s">
        <v>195</v>
      </c>
      <c r="K39" s="248">
        <v>9.74</v>
      </c>
      <c r="L39" s="248">
        <v>9.9</v>
      </c>
      <c r="M39" s="249">
        <v>6.93</v>
      </c>
    </row>
    <row r="40" spans="1:13" x14ac:dyDescent="0.2">
      <c r="A40" s="285">
        <v>2012</v>
      </c>
      <c r="B40" s="169" t="s">
        <v>196</v>
      </c>
      <c r="C40" s="141">
        <v>2.58</v>
      </c>
      <c r="D40" s="141">
        <v>2.8</v>
      </c>
      <c r="E40" s="144">
        <v>0.75</v>
      </c>
      <c r="F40" s="156" t="s">
        <v>196</v>
      </c>
      <c r="G40" s="141">
        <v>2.58</v>
      </c>
      <c r="H40" s="141">
        <v>2.8</v>
      </c>
      <c r="I40" s="144">
        <v>0.75</v>
      </c>
      <c r="J40" s="156" t="s">
        <v>196</v>
      </c>
      <c r="K40" s="141">
        <v>9.51</v>
      </c>
      <c r="L40" s="141">
        <v>10.11</v>
      </c>
      <c r="M40" s="144">
        <v>2.5</v>
      </c>
    </row>
    <row r="41" spans="1:13" x14ac:dyDescent="0.2">
      <c r="A41" s="286"/>
      <c r="B41" s="167" t="s">
        <v>193</v>
      </c>
      <c r="C41" s="140">
        <v>3.5</v>
      </c>
      <c r="D41" s="140">
        <v>3.33</v>
      </c>
      <c r="E41" s="142">
        <v>5.48</v>
      </c>
      <c r="F41" s="155" t="s">
        <v>193</v>
      </c>
      <c r="G41" s="140">
        <v>6.17</v>
      </c>
      <c r="H41" s="140">
        <v>6.22</v>
      </c>
      <c r="I41" s="142">
        <v>6.27</v>
      </c>
      <c r="J41" s="155" t="s">
        <v>193</v>
      </c>
      <c r="K41" s="140">
        <v>11.1</v>
      </c>
      <c r="L41" s="140">
        <v>11.51</v>
      </c>
      <c r="M41" s="142">
        <v>6.67</v>
      </c>
    </row>
    <row r="42" spans="1:13" x14ac:dyDescent="0.2">
      <c r="A42" s="286"/>
      <c r="B42" s="168" t="s">
        <v>194</v>
      </c>
      <c r="C42" s="139">
        <v>2.33</v>
      </c>
      <c r="D42" s="139">
        <v>2.39</v>
      </c>
      <c r="E42" s="154">
        <v>1.46</v>
      </c>
      <c r="F42" s="153" t="s">
        <v>194</v>
      </c>
      <c r="G42" s="139">
        <v>8.65</v>
      </c>
      <c r="H42" s="139">
        <v>8.76</v>
      </c>
      <c r="I42" s="154">
        <v>7.83</v>
      </c>
      <c r="J42" s="153" t="s">
        <v>194</v>
      </c>
      <c r="K42" s="139">
        <v>11.02</v>
      </c>
      <c r="L42" s="139">
        <v>11.18</v>
      </c>
      <c r="M42" s="154">
        <v>8.84</v>
      </c>
    </row>
    <row r="43" spans="1:13" x14ac:dyDescent="0.2">
      <c r="A43" s="286"/>
      <c r="B43" s="250" t="s">
        <v>195</v>
      </c>
      <c r="C43" s="248">
        <v>2.4700000000000002</v>
      </c>
      <c r="D43" s="248">
        <v>2.37</v>
      </c>
      <c r="E43" s="249">
        <v>2.66</v>
      </c>
      <c r="F43" s="251" t="s">
        <v>195</v>
      </c>
      <c r="G43" s="248">
        <v>11.33</v>
      </c>
      <c r="H43" s="248">
        <v>11.33</v>
      </c>
      <c r="I43" s="249">
        <v>10.7</v>
      </c>
      <c r="J43" s="251" t="s">
        <v>195</v>
      </c>
      <c r="K43" s="248">
        <v>11.33</v>
      </c>
      <c r="L43" s="248">
        <v>11.33</v>
      </c>
      <c r="M43" s="249">
        <v>10.7</v>
      </c>
    </row>
    <row r="44" spans="1:13" x14ac:dyDescent="0.2">
      <c r="A44" s="285">
        <v>2013</v>
      </c>
      <c r="B44" s="168" t="s">
        <v>196</v>
      </c>
      <c r="C44" s="139">
        <v>2.98</v>
      </c>
      <c r="D44" s="139">
        <v>3</v>
      </c>
      <c r="E44" s="154">
        <v>2.62</v>
      </c>
      <c r="F44" s="153" t="s">
        <v>196</v>
      </c>
      <c r="G44" s="139">
        <v>2.98</v>
      </c>
      <c r="H44" s="139">
        <v>3</v>
      </c>
      <c r="I44" s="154">
        <v>2.62</v>
      </c>
      <c r="J44" s="153" t="s">
        <v>196</v>
      </c>
      <c r="K44" s="139">
        <v>11.76</v>
      </c>
      <c r="L44" s="139">
        <v>11.56</v>
      </c>
      <c r="M44" s="154">
        <v>12.75</v>
      </c>
    </row>
    <row r="45" spans="1:13" x14ac:dyDescent="0.2">
      <c r="A45" s="286"/>
      <c r="B45" s="167" t="s">
        <v>193</v>
      </c>
      <c r="C45" s="140">
        <v>3.69</v>
      </c>
      <c r="D45" s="140">
        <v>3.34</v>
      </c>
      <c r="E45" s="142">
        <v>7.03</v>
      </c>
      <c r="F45" s="155" t="s">
        <v>193</v>
      </c>
      <c r="G45" s="140">
        <v>6.78</v>
      </c>
      <c r="H45" s="140">
        <v>6.45</v>
      </c>
      <c r="I45" s="142">
        <v>9.83</v>
      </c>
      <c r="J45" s="155" t="s">
        <v>193</v>
      </c>
      <c r="K45" s="140">
        <v>11.97</v>
      </c>
      <c r="L45" s="140">
        <v>11.57</v>
      </c>
      <c r="M45" s="142">
        <v>14.41</v>
      </c>
    </row>
    <row r="46" spans="1:13" x14ac:dyDescent="0.2">
      <c r="A46" s="286"/>
      <c r="B46" s="168" t="s">
        <v>194</v>
      </c>
      <c r="C46" s="139">
        <v>1.89</v>
      </c>
      <c r="D46" s="139">
        <v>1.75</v>
      </c>
      <c r="E46" s="154">
        <v>3.89</v>
      </c>
      <c r="F46" s="153" t="s">
        <v>194</v>
      </c>
      <c r="G46" s="139">
        <v>8.7899999999999991</v>
      </c>
      <c r="H46" s="139">
        <v>8.31</v>
      </c>
      <c r="I46" s="154">
        <v>14.11</v>
      </c>
      <c r="J46" s="153" t="s">
        <v>194</v>
      </c>
      <c r="K46" s="139">
        <v>11.48</v>
      </c>
      <c r="L46" s="139">
        <v>10.87</v>
      </c>
      <c r="M46" s="154">
        <v>17.14</v>
      </c>
    </row>
    <row r="47" spans="1:13" x14ac:dyDescent="0.2">
      <c r="A47" s="286"/>
      <c r="B47" s="250" t="s">
        <v>198</v>
      </c>
      <c r="C47" s="248">
        <v>1.66</v>
      </c>
      <c r="D47" s="248">
        <v>1.84</v>
      </c>
      <c r="E47" s="249">
        <v>-2.2799999999999998</v>
      </c>
      <c r="F47" s="251" t="s">
        <v>198</v>
      </c>
      <c r="G47" s="248">
        <v>10.59</v>
      </c>
      <c r="H47" s="248">
        <v>10.3</v>
      </c>
      <c r="I47" s="249">
        <v>11.51</v>
      </c>
      <c r="J47" s="251" t="s">
        <v>198</v>
      </c>
      <c r="K47" s="248">
        <v>10.59</v>
      </c>
      <c r="L47" s="248">
        <v>10.3</v>
      </c>
      <c r="M47" s="249">
        <v>11.51</v>
      </c>
    </row>
    <row r="48" spans="1:13" x14ac:dyDescent="0.2">
      <c r="A48" s="285">
        <v>2014</v>
      </c>
      <c r="B48" s="168" t="s">
        <v>196</v>
      </c>
      <c r="C48" s="139">
        <v>4.58</v>
      </c>
      <c r="D48" s="139">
        <v>4.37</v>
      </c>
      <c r="E48" s="154">
        <v>5.55</v>
      </c>
      <c r="F48" s="153" t="s">
        <v>196</v>
      </c>
      <c r="G48" s="139">
        <v>4.58</v>
      </c>
      <c r="H48" s="139">
        <v>4.37</v>
      </c>
      <c r="I48" s="154">
        <v>5.55</v>
      </c>
      <c r="J48" s="153" t="s">
        <v>196</v>
      </c>
      <c r="K48" s="139">
        <v>12.32</v>
      </c>
      <c r="L48" s="139">
        <v>11.77</v>
      </c>
      <c r="M48" s="154">
        <v>14.69</v>
      </c>
    </row>
    <row r="49" spans="1:13" x14ac:dyDescent="0.2">
      <c r="A49" s="286"/>
      <c r="B49" s="167" t="s">
        <v>193</v>
      </c>
      <c r="C49" s="140">
        <v>1.54</v>
      </c>
      <c r="D49" s="140">
        <v>1.47</v>
      </c>
      <c r="E49" s="142">
        <v>3.19</v>
      </c>
      <c r="F49" s="155" t="s">
        <v>193</v>
      </c>
      <c r="G49" s="140">
        <v>6.19</v>
      </c>
      <c r="H49" s="140">
        <v>5.9</v>
      </c>
      <c r="I49" s="142">
        <v>8.92</v>
      </c>
      <c r="J49" s="155" t="s">
        <v>193</v>
      </c>
      <c r="K49" s="140">
        <v>9.99</v>
      </c>
      <c r="L49" s="140">
        <v>9.73</v>
      </c>
      <c r="M49" s="142">
        <v>10.58</v>
      </c>
    </row>
    <row r="50" spans="1:13" x14ac:dyDescent="0.2">
      <c r="A50" s="286"/>
      <c r="B50" s="168" t="s">
        <v>194</v>
      </c>
      <c r="C50" s="139">
        <v>1.19</v>
      </c>
      <c r="D50" s="139">
        <v>0.66</v>
      </c>
      <c r="E50" s="154">
        <v>6.01</v>
      </c>
      <c r="F50" s="153" t="s">
        <v>194</v>
      </c>
      <c r="G50" s="139">
        <v>7.45</v>
      </c>
      <c r="H50" s="139">
        <v>6.6</v>
      </c>
      <c r="I50" s="154">
        <v>15.46</v>
      </c>
      <c r="J50" s="153" t="s">
        <v>194</v>
      </c>
      <c r="K50" s="139">
        <v>9.23</v>
      </c>
      <c r="L50" s="139">
        <v>8.56</v>
      </c>
      <c r="M50" s="154">
        <v>12.83</v>
      </c>
    </row>
    <row r="51" spans="1:13" x14ac:dyDescent="0.2">
      <c r="A51" s="286"/>
      <c r="B51" s="250" t="s">
        <v>198</v>
      </c>
      <c r="C51" s="248">
        <v>1.88</v>
      </c>
      <c r="D51" s="248">
        <v>1.91</v>
      </c>
      <c r="E51" s="249">
        <v>1.2</v>
      </c>
      <c r="F51" s="251" t="s">
        <v>198</v>
      </c>
      <c r="G51" s="248">
        <v>9.4700000000000006</v>
      </c>
      <c r="H51" s="248">
        <v>8.6300000000000008</v>
      </c>
      <c r="I51" s="249">
        <v>16.850000000000001</v>
      </c>
      <c r="J51" s="251" t="s">
        <v>198</v>
      </c>
      <c r="K51" s="248">
        <v>9.4700000000000006</v>
      </c>
      <c r="L51" s="248">
        <v>8.6300000000000008</v>
      </c>
      <c r="M51" s="249">
        <v>16.850000000000001</v>
      </c>
    </row>
    <row r="52" spans="1:13" x14ac:dyDescent="0.2">
      <c r="A52" s="285">
        <v>2015</v>
      </c>
      <c r="B52" s="168" t="s">
        <v>196</v>
      </c>
      <c r="C52" s="139">
        <v>2.37</v>
      </c>
      <c r="D52" s="139">
        <v>2.36</v>
      </c>
      <c r="E52" s="154">
        <v>2.4900000000000002</v>
      </c>
      <c r="F52" s="153" t="s">
        <v>196</v>
      </c>
      <c r="G52" s="139">
        <v>2.37</v>
      </c>
      <c r="H52" s="139">
        <v>2.36</v>
      </c>
      <c r="I52" s="154">
        <v>2.4900000000000002</v>
      </c>
      <c r="J52" s="153" t="s">
        <v>196</v>
      </c>
      <c r="K52" s="139">
        <v>7.15</v>
      </c>
      <c r="L52" s="139">
        <v>6.54</v>
      </c>
      <c r="M52" s="154">
        <v>13.47</v>
      </c>
    </row>
    <row r="53" spans="1:13" x14ac:dyDescent="0.2">
      <c r="A53" s="286"/>
      <c r="B53" s="167" t="s">
        <v>193</v>
      </c>
      <c r="C53" s="140">
        <v>1.37</v>
      </c>
      <c r="D53" s="140">
        <v>1.39</v>
      </c>
      <c r="E53" s="142">
        <v>1.1499999999999999</v>
      </c>
      <c r="F53" s="155" t="s">
        <v>193</v>
      </c>
      <c r="G53" s="140">
        <v>3.77</v>
      </c>
      <c r="H53" s="140">
        <v>3.78</v>
      </c>
      <c r="I53" s="142">
        <v>3.67</v>
      </c>
      <c r="J53" s="155" t="s">
        <v>193</v>
      </c>
      <c r="K53" s="140">
        <v>6.97</v>
      </c>
      <c r="L53" s="140">
        <v>6.45</v>
      </c>
      <c r="M53" s="142">
        <v>11.22</v>
      </c>
    </row>
    <row r="54" spans="1:13" x14ac:dyDescent="0.2">
      <c r="A54" s="286"/>
      <c r="B54" s="168" t="s">
        <v>194</v>
      </c>
      <c r="C54" s="139">
        <v>1.46</v>
      </c>
      <c r="D54" s="139">
        <v>1.49</v>
      </c>
      <c r="E54" s="154">
        <v>0.96</v>
      </c>
      <c r="F54" s="153" t="s">
        <v>194</v>
      </c>
      <c r="G54" s="139">
        <v>5.29</v>
      </c>
      <c r="H54" s="139">
        <v>5.33</v>
      </c>
      <c r="I54" s="154">
        <v>4.67</v>
      </c>
      <c r="J54" s="153" t="s">
        <v>194</v>
      </c>
      <c r="K54" s="139">
        <v>7.27</v>
      </c>
      <c r="L54" s="139">
        <v>7.34</v>
      </c>
      <c r="M54" s="154">
        <v>5.93</v>
      </c>
    </row>
    <row r="55" spans="1:13" x14ac:dyDescent="0.2">
      <c r="A55" s="286"/>
      <c r="B55" s="167" t="s">
        <v>198</v>
      </c>
      <c r="C55" s="140">
        <v>1.52</v>
      </c>
      <c r="D55" s="140">
        <v>1.46</v>
      </c>
      <c r="E55" s="142">
        <v>2.41</v>
      </c>
      <c r="F55" s="155" t="s">
        <v>198</v>
      </c>
      <c r="G55" s="140">
        <v>6.89</v>
      </c>
      <c r="H55" s="140">
        <v>6.87</v>
      </c>
      <c r="I55" s="142">
        <v>7.19</v>
      </c>
      <c r="J55" s="155" t="s">
        <v>198</v>
      </c>
      <c r="K55" s="140">
        <v>6.89</v>
      </c>
      <c r="L55" s="140">
        <v>6.87</v>
      </c>
      <c r="M55" s="142">
        <v>7.19</v>
      </c>
    </row>
    <row r="56" spans="1:13" x14ac:dyDescent="0.2">
      <c r="A56" s="285">
        <v>2016</v>
      </c>
      <c r="B56" s="168" t="s">
        <v>196</v>
      </c>
      <c r="C56" s="139">
        <v>2.31</v>
      </c>
      <c r="D56" s="139">
        <v>2.38</v>
      </c>
      <c r="E56" s="154">
        <v>1.39</v>
      </c>
      <c r="F56" s="153" t="s">
        <v>196</v>
      </c>
      <c r="G56" s="139">
        <v>2.31</v>
      </c>
      <c r="H56" s="139">
        <v>2.38</v>
      </c>
      <c r="I56" s="154">
        <v>1.39</v>
      </c>
      <c r="J56" s="153" t="s">
        <v>196</v>
      </c>
      <c r="K56" s="139">
        <v>6.83</v>
      </c>
      <c r="L56" s="139">
        <v>6.89</v>
      </c>
      <c r="M56" s="154">
        <v>6.04</v>
      </c>
    </row>
    <row r="57" spans="1:13" x14ac:dyDescent="0.2">
      <c r="A57" s="286"/>
      <c r="B57" s="167" t="s">
        <v>193</v>
      </c>
      <c r="C57" s="140">
        <v>2.23</v>
      </c>
      <c r="D57" s="140">
        <v>2.21</v>
      </c>
      <c r="E57" s="142">
        <v>2.57</v>
      </c>
      <c r="F57" s="155" t="s">
        <v>193</v>
      </c>
      <c r="G57" s="140">
        <v>4.59</v>
      </c>
      <c r="H57" s="140">
        <v>4.6399999999999997</v>
      </c>
      <c r="I57" s="142">
        <v>3.99</v>
      </c>
      <c r="J57" s="155" t="s">
        <v>193</v>
      </c>
      <c r="K57" s="140">
        <v>7.74</v>
      </c>
      <c r="L57" s="140">
        <v>7.76</v>
      </c>
      <c r="M57" s="142">
        <v>7.52</v>
      </c>
    </row>
    <row r="58" spans="1:13" x14ac:dyDescent="0.2">
      <c r="A58" s="286"/>
      <c r="B58" s="168" t="s">
        <v>194</v>
      </c>
      <c r="C58" s="139">
        <v>2.16</v>
      </c>
      <c r="D58" s="139">
        <v>2.15</v>
      </c>
      <c r="E58" s="154">
        <v>2.36</v>
      </c>
      <c r="F58" s="153" t="s">
        <v>194</v>
      </c>
      <c r="G58" s="139">
        <v>6.86</v>
      </c>
      <c r="H58" s="139">
        <v>6.89</v>
      </c>
      <c r="I58" s="154">
        <v>6.45</v>
      </c>
      <c r="J58" s="153" t="s">
        <v>194</v>
      </c>
      <c r="K58" s="139">
        <v>8.48</v>
      </c>
      <c r="L58" s="139">
        <v>8.4499999999999993</v>
      </c>
      <c r="M58" s="154">
        <v>9.01</v>
      </c>
    </row>
    <row r="59" spans="1:13" x14ac:dyDescent="0.2">
      <c r="A59" s="286"/>
      <c r="B59" s="250" t="s">
        <v>198</v>
      </c>
      <c r="C59" s="248">
        <v>1.37</v>
      </c>
      <c r="D59" s="248">
        <v>1.3</v>
      </c>
      <c r="E59" s="249">
        <v>2.42</v>
      </c>
      <c r="F59" s="251" t="s">
        <v>198</v>
      </c>
      <c r="G59" s="248">
        <v>8.33</v>
      </c>
      <c r="H59" s="248">
        <v>8.2799999999999994</v>
      </c>
      <c r="I59" s="249">
        <v>9.02</v>
      </c>
      <c r="J59" s="251" t="s">
        <v>198</v>
      </c>
      <c r="K59" s="248">
        <v>8.33</v>
      </c>
      <c r="L59" s="248">
        <v>8.2799999999999994</v>
      </c>
      <c r="M59" s="249">
        <v>9.02</v>
      </c>
    </row>
    <row r="60" spans="1:13" x14ac:dyDescent="0.2">
      <c r="A60" s="285">
        <v>2017</v>
      </c>
      <c r="B60" s="168" t="s">
        <v>196</v>
      </c>
      <c r="C60" s="139">
        <v>1.81</v>
      </c>
      <c r="D60" s="139">
        <v>1.78</v>
      </c>
      <c r="E60" s="154">
        <v>2.34</v>
      </c>
      <c r="F60" s="153" t="s">
        <v>196</v>
      </c>
      <c r="G60" s="139">
        <v>1.81</v>
      </c>
      <c r="H60" s="139">
        <v>1.78</v>
      </c>
      <c r="I60" s="154">
        <v>2.34</v>
      </c>
      <c r="J60" s="153" t="s">
        <v>196</v>
      </c>
      <c r="K60" s="139">
        <v>7.8</v>
      </c>
      <c r="L60" s="139">
        <v>7.65</v>
      </c>
      <c r="M60" s="154">
        <v>10.050000000000001</v>
      </c>
    </row>
    <row r="61" spans="1:13" x14ac:dyDescent="0.2">
      <c r="A61" s="286"/>
      <c r="B61" s="167" t="s">
        <v>193</v>
      </c>
      <c r="C61" s="140">
        <v>1.2</v>
      </c>
      <c r="D61" s="140">
        <v>1.1100000000000001</v>
      </c>
      <c r="E61" s="142">
        <v>2.69</v>
      </c>
      <c r="F61" s="155" t="s">
        <v>193</v>
      </c>
      <c r="G61" s="140">
        <v>3.03</v>
      </c>
      <c r="H61" s="140">
        <v>2.91</v>
      </c>
      <c r="I61" s="142">
        <v>5.0999999999999996</v>
      </c>
      <c r="J61" s="155" t="s">
        <v>193</v>
      </c>
      <c r="K61" s="140">
        <v>6.71</v>
      </c>
      <c r="L61" s="140">
        <v>6.49</v>
      </c>
      <c r="M61" s="142">
        <v>10.18</v>
      </c>
    </row>
    <row r="62" spans="1:13" x14ac:dyDescent="0.2">
      <c r="A62" s="286"/>
      <c r="B62" s="168" t="s">
        <v>194</v>
      </c>
      <c r="C62" s="139">
        <v>2.0499999999999998</v>
      </c>
      <c r="D62" s="139">
        <v>2.06</v>
      </c>
      <c r="E62" s="154">
        <v>1.95</v>
      </c>
      <c r="F62" s="153" t="s">
        <v>194</v>
      </c>
      <c r="G62" s="139">
        <v>5.15</v>
      </c>
      <c r="H62" s="139">
        <v>5.03</v>
      </c>
      <c r="I62" s="154">
        <v>7.15</v>
      </c>
      <c r="J62" s="153" t="s">
        <v>194</v>
      </c>
      <c r="K62" s="139">
        <v>6.59</v>
      </c>
      <c r="L62" s="139">
        <v>6.4</v>
      </c>
      <c r="M62" s="154">
        <v>9.75</v>
      </c>
    </row>
    <row r="63" spans="1:13" x14ac:dyDescent="0.2">
      <c r="A63" s="286"/>
      <c r="B63" s="250" t="s">
        <v>198</v>
      </c>
      <c r="C63" s="248">
        <v>0.9</v>
      </c>
      <c r="D63" s="248">
        <v>0.92</v>
      </c>
      <c r="E63" s="249">
        <v>0.54</v>
      </c>
      <c r="F63" s="251" t="s">
        <v>198</v>
      </c>
      <c r="G63" s="248">
        <v>6.09</v>
      </c>
      <c r="H63" s="248">
        <v>6</v>
      </c>
      <c r="I63" s="249">
        <v>7.73</v>
      </c>
      <c r="J63" s="251" t="s">
        <v>198</v>
      </c>
      <c r="K63" s="248">
        <v>6.09</v>
      </c>
      <c r="L63" s="248">
        <v>6</v>
      </c>
      <c r="M63" s="249">
        <v>7.73</v>
      </c>
    </row>
    <row r="64" spans="1:13" x14ac:dyDescent="0.2">
      <c r="A64" s="285">
        <v>2018</v>
      </c>
      <c r="B64" s="168" t="s">
        <v>196</v>
      </c>
      <c r="C64" s="139">
        <v>2.1</v>
      </c>
      <c r="D64" s="139">
        <v>2.16</v>
      </c>
      <c r="E64" s="154">
        <v>1.34</v>
      </c>
      <c r="F64" s="153" t="s">
        <v>196</v>
      </c>
      <c r="G64" s="139">
        <v>2.1</v>
      </c>
      <c r="H64" s="139">
        <v>2.16</v>
      </c>
      <c r="I64" s="154">
        <v>1.34</v>
      </c>
      <c r="J64" s="153" t="s">
        <v>196</v>
      </c>
      <c r="K64" s="139">
        <v>6.39</v>
      </c>
      <c r="L64" s="139">
        <v>6.39</v>
      </c>
      <c r="M64" s="154">
        <v>6.67</v>
      </c>
    </row>
    <row r="65" spans="1:13" x14ac:dyDescent="0.2">
      <c r="A65" s="286"/>
      <c r="B65" s="170" t="s">
        <v>193</v>
      </c>
      <c r="C65" s="140">
        <v>2.27</v>
      </c>
      <c r="D65" s="140">
        <v>2.25</v>
      </c>
      <c r="E65" s="142">
        <v>2.57</v>
      </c>
      <c r="F65" s="143" t="s">
        <v>193</v>
      </c>
      <c r="G65" s="140">
        <v>4.42</v>
      </c>
      <c r="H65" s="140">
        <v>4.46</v>
      </c>
      <c r="I65" s="142">
        <v>3.95</v>
      </c>
      <c r="J65" s="143" t="s">
        <v>193</v>
      </c>
      <c r="K65" s="140">
        <v>7.52</v>
      </c>
      <c r="L65" s="140">
        <v>7.59</v>
      </c>
      <c r="M65" s="142">
        <v>6.55</v>
      </c>
    </row>
    <row r="66" spans="1:13" s="146" customFormat="1" x14ac:dyDescent="0.2">
      <c r="A66" s="286"/>
      <c r="B66" s="171" t="s">
        <v>194</v>
      </c>
      <c r="C66" s="141">
        <v>2.12</v>
      </c>
      <c r="D66" s="141">
        <v>2.1</v>
      </c>
      <c r="E66" s="144">
        <v>3.16</v>
      </c>
      <c r="F66" s="145" t="s">
        <v>194</v>
      </c>
      <c r="G66" s="141">
        <v>6.63</v>
      </c>
      <c r="H66" s="141">
        <v>6.65</v>
      </c>
      <c r="I66" s="144">
        <v>7.24</v>
      </c>
      <c r="J66" s="145" t="s">
        <v>194</v>
      </c>
      <c r="K66" s="141">
        <v>7.59</v>
      </c>
      <c r="L66" s="141">
        <v>7.64</v>
      </c>
      <c r="M66" s="144">
        <v>7.81</v>
      </c>
    </row>
    <row r="67" spans="1:13" s="146" customFormat="1" x14ac:dyDescent="0.2">
      <c r="A67" s="286"/>
      <c r="B67" s="244" t="s">
        <v>198</v>
      </c>
      <c r="C67" s="248">
        <v>1.38</v>
      </c>
      <c r="D67" s="248">
        <v>1.38</v>
      </c>
      <c r="E67" s="249">
        <v>1.84</v>
      </c>
      <c r="F67" s="247" t="s">
        <v>198</v>
      </c>
      <c r="G67" s="248">
        <v>8.11</v>
      </c>
      <c r="H67" s="248">
        <v>8.1300000000000008</v>
      </c>
      <c r="I67" s="249">
        <v>9.2100000000000009</v>
      </c>
      <c r="J67" s="247" t="s">
        <v>198</v>
      </c>
      <c r="K67" s="248">
        <v>8.11</v>
      </c>
      <c r="L67" s="248">
        <v>8.1300000000000008</v>
      </c>
      <c r="M67" s="249">
        <v>9.2100000000000009</v>
      </c>
    </row>
    <row r="68" spans="1:13" x14ac:dyDescent="0.2">
      <c r="A68" s="285">
        <v>2019</v>
      </c>
      <c r="B68" s="171" t="s">
        <v>196</v>
      </c>
      <c r="C68" s="141">
        <v>2.2799999999999998</v>
      </c>
      <c r="D68" s="141">
        <v>2.34</v>
      </c>
      <c r="E68" s="144">
        <v>1.31</v>
      </c>
      <c r="F68" s="145" t="s">
        <v>196</v>
      </c>
      <c r="G68" s="141">
        <v>2.2799999999999998</v>
      </c>
      <c r="H68" s="141">
        <v>2.34</v>
      </c>
      <c r="I68" s="144">
        <v>1.31</v>
      </c>
      <c r="J68" s="145" t="s">
        <v>196</v>
      </c>
      <c r="K68" s="141">
        <v>8.3000000000000007</v>
      </c>
      <c r="L68" s="141">
        <v>8.32</v>
      </c>
      <c r="M68" s="144">
        <v>9.18</v>
      </c>
    </row>
    <row r="69" spans="1:13" x14ac:dyDescent="0.2">
      <c r="A69" s="286"/>
      <c r="B69" s="170" t="s">
        <v>193</v>
      </c>
      <c r="C69" s="140">
        <v>1.19</v>
      </c>
      <c r="D69" s="140">
        <v>1.23</v>
      </c>
      <c r="E69" s="142">
        <v>0.44</v>
      </c>
      <c r="F69" s="143" t="s">
        <v>193</v>
      </c>
      <c r="G69" s="140">
        <v>3.49</v>
      </c>
      <c r="H69" s="140">
        <v>3.6</v>
      </c>
      <c r="I69" s="142">
        <v>1.75</v>
      </c>
      <c r="J69" s="143" t="s">
        <v>193</v>
      </c>
      <c r="K69" s="140">
        <v>7.15</v>
      </c>
      <c r="L69" s="140">
        <v>7.24</v>
      </c>
      <c r="M69" s="142">
        <v>6.91</v>
      </c>
    </row>
    <row r="70" spans="1:13" s="146" customFormat="1" x14ac:dyDescent="0.2">
      <c r="A70" s="286"/>
      <c r="B70" s="171" t="s">
        <v>194</v>
      </c>
      <c r="C70" s="141">
        <v>0.79</v>
      </c>
      <c r="D70" s="141">
        <v>0.75</v>
      </c>
      <c r="E70" s="144">
        <v>0.99</v>
      </c>
      <c r="F70" s="145" t="s">
        <v>194</v>
      </c>
      <c r="G70" s="141">
        <v>4.3099999999999996</v>
      </c>
      <c r="H70" s="141">
        <v>4.38</v>
      </c>
      <c r="I70" s="144">
        <v>2.76</v>
      </c>
      <c r="J70" s="145" t="s">
        <v>194</v>
      </c>
      <c r="K70" s="141">
        <v>5.75</v>
      </c>
      <c r="L70" s="141">
        <v>5.82</v>
      </c>
      <c r="M70" s="144">
        <v>4.6500000000000004</v>
      </c>
    </row>
    <row r="71" spans="1:13" s="146" customFormat="1" x14ac:dyDescent="0.2">
      <c r="A71" s="286"/>
      <c r="B71" s="244" t="s">
        <v>198</v>
      </c>
      <c r="C71" s="248">
        <v>1.42</v>
      </c>
      <c r="D71" s="248">
        <v>1.37</v>
      </c>
      <c r="E71" s="249">
        <v>2.41</v>
      </c>
      <c r="F71" s="247" t="s">
        <v>198</v>
      </c>
      <c r="G71" s="248">
        <v>5.79</v>
      </c>
      <c r="H71" s="248">
        <v>5.81</v>
      </c>
      <c r="I71" s="249">
        <v>5.23</v>
      </c>
      <c r="J71" s="247" t="s">
        <v>198</v>
      </c>
      <c r="K71" s="248">
        <v>5.79</v>
      </c>
      <c r="L71" s="248">
        <v>5.81</v>
      </c>
      <c r="M71" s="249">
        <v>5.23</v>
      </c>
    </row>
    <row r="72" spans="1:13" s="146" customFormat="1" x14ac:dyDescent="0.2">
      <c r="A72" s="285">
        <v>2020</v>
      </c>
      <c r="B72" s="171" t="s">
        <v>196</v>
      </c>
      <c r="C72" s="141">
        <v>1.32</v>
      </c>
      <c r="D72" s="141">
        <v>1.35</v>
      </c>
      <c r="E72" s="144">
        <v>1.1000000000000001</v>
      </c>
      <c r="F72" s="145" t="s">
        <v>196</v>
      </c>
      <c r="G72" s="141">
        <v>1.32</v>
      </c>
      <c r="H72" s="141">
        <v>1.35</v>
      </c>
      <c r="I72" s="144">
        <v>1.1000000000000001</v>
      </c>
      <c r="J72" s="145" t="s">
        <v>196</v>
      </c>
      <c r="K72" s="141">
        <v>4.79</v>
      </c>
      <c r="L72" s="141">
        <v>4.7699999999999996</v>
      </c>
      <c r="M72" s="144">
        <v>5.01</v>
      </c>
    </row>
    <row r="73" spans="1:13" s="146" customFormat="1" x14ac:dyDescent="0.2">
      <c r="A73" s="286"/>
      <c r="B73" s="170" t="s">
        <v>193</v>
      </c>
      <c r="C73" s="140">
        <v>1.35</v>
      </c>
      <c r="D73" s="140">
        <v>1.29</v>
      </c>
      <c r="E73" s="142">
        <v>2.21</v>
      </c>
      <c r="F73" s="143" t="s">
        <v>193</v>
      </c>
      <c r="G73" s="140">
        <v>2.68</v>
      </c>
      <c r="H73" s="140">
        <v>2.66</v>
      </c>
      <c r="I73" s="142">
        <v>3.33</v>
      </c>
      <c r="J73" s="143" t="s">
        <v>193</v>
      </c>
      <c r="K73" s="140">
        <v>4.96</v>
      </c>
      <c r="L73" s="140">
        <v>4.84</v>
      </c>
      <c r="M73" s="142">
        <v>6.86</v>
      </c>
    </row>
    <row r="74" spans="1:13" s="146" customFormat="1" x14ac:dyDescent="0.2">
      <c r="A74" s="286"/>
      <c r="B74" s="171" t="s">
        <v>194</v>
      </c>
      <c r="C74" s="141">
        <v>0.02</v>
      </c>
      <c r="D74" s="141">
        <v>0.01</v>
      </c>
      <c r="E74" s="144">
        <v>0.37</v>
      </c>
      <c r="F74" s="145" t="s">
        <v>194</v>
      </c>
      <c r="G74" s="141">
        <v>2.7</v>
      </c>
      <c r="H74" s="141">
        <v>2.67</v>
      </c>
      <c r="I74" s="144">
        <v>3.72</v>
      </c>
      <c r="J74" s="145" t="s">
        <v>194</v>
      </c>
      <c r="K74" s="141">
        <v>4.17</v>
      </c>
      <c r="L74" s="141">
        <v>4.07</v>
      </c>
      <c r="M74" s="144">
        <v>6.21</v>
      </c>
    </row>
    <row r="75" spans="1:13" s="146" customFormat="1" x14ac:dyDescent="0.2">
      <c r="A75" s="286"/>
      <c r="B75" s="244" t="s">
        <v>198</v>
      </c>
      <c r="C75" s="248">
        <v>0.24</v>
      </c>
      <c r="D75" s="248">
        <v>0.19</v>
      </c>
      <c r="E75" s="249">
        <v>1</v>
      </c>
      <c r="F75" s="247" t="s">
        <v>198</v>
      </c>
      <c r="G75" s="248">
        <v>2.95</v>
      </c>
      <c r="H75" s="248">
        <v>2.86</v>
      </c>
      <c r="I75" s="249">
        <v>4.76</v>
      </c>
      <c r="J75" s="247" t="s">
        <v>198</v>
      </c>
      <c r="K75" s="248">
        <v>2.95</v>
      </c>
      <c r="L75" s="248">
        <v>2.86</v>
      </c>
      <c r="M75" s="249">
        <v>4.76</v>
      </c>
    </row>
    <row r="76" spans="1:13" s="146" customFormat="1" x14ac:dyDescent="0.2">
      <c r="A76" s="285">
        <v>2021</v>
      </c>
      <c r="B76" s="171" t="s">
        <v>196</v>
      </c>
      <c r="C76" s="141">
        <v>1.55</v>
      </c>
      <c r="D76" s="141">
        <v>1.55</v>
      </c>
      <c r="E76" s="144">
        <v>1.39</v>
      </c>
      <c r="F76" s="145" t="s">
        <v>196</v>
      </c>
      <c r="G76" s="141">
        <v>1.55</v>
      </c>
      <c r="H76" s="141">
        <v>1.55</v>
      </c>
      <c r="I76" s="144">
        <v>1.39</v>
      </c>
      <c r="J76" s="145" t="s">
        <v>196</v>
      </c>
      <c r="K76" s="141">
        <v>3.19</v>
      </c>
      <c r="L76" s="141">
        <v>3.07</v>
      </c>
      <c r="M76" s="144">
        <v>5.0599999999999996</v>
      </c>
    </row>
    <row r="77" spans="1:13" s="146" customFormat="1" x14ac:dyDescent="0.2">
      <c r="A77" s="286"/>
      <c r="B77" s="170" t="s">
        <v>193</v>
      </c>
      <c r="C77" s="140">
        <v>1.55</v>
      </c>
      <c r="D77" s="140">
        <v>1.6</v>
      </c>
      <c r="E77" s="142">
        <v>0.79</v>
      </c>
      <c r="F77" s="143" t="s">
        <v>193</v>
      </c>
      <c r="G77" s="140">
        <v>3.12</v>
      </c>
      <c r="H77" s="140">
        <v>3.17</v>
      </c>
      <c r="I77" s="142">
        <v>2.19</v>
      </c>
      <c r="J77" s="143" t="s">
        <v>193</v>
      </c>
      <c r="K77" s="140">
        <v>3.39</v>
      </c>
      <c r="L77" s="140">
        <v>3.38</v>
      </c>
      <c r="M77" s="142">
        <v>3.6</v>
      </c>
    </row>
    <row r="78" spans="1:13" s="146" customFormat="1" x14ac:dyDescent="0.2">
      <c r="A78" s="286"/>
      <c r="B78" s="171" t="s">
        <v>194</v>
      </c>
      <c r="C78" s="141">
        <v>1.98</v>
      </c>
      <c r="D78" s="141">
        <v>1.97</v>
      </c>
      <c r="E78" s="144">
        <v>2.19</v>
      </c>
      <c r="F78" s="145" t="s">
        <v>194</v>
      </c>
      <c r="G78" s="141">
        <v>5.16</v>
      </c>
      <c r="H78" s="141">
        <v>5.2</v>
      </c>
      <c r="I78" s="144">
        <v>4.43</v>
      </c>
      <c r="J78" s="145" t="s">
        <v>194</v>
      </c>
      <c r="K78" s="141">
        <v>5.42</v>
      </c>
      <c r="L78" s="141">
        <v>5.4</v>
      </c>
      <c r="M78" s="144">
        <v>5.47</v>
      </c>
    </row>
    <row r="79" spans="1:13" s="146" customFormat="1" x14ac:dyDescent="0.2">
      <c r="A79" s="286"/>
      <c r="B79" s="244" t="s">
        <v>198</v>
      </c>
      <c r="C79" s="248">
        <v>1.52</v>
      </c>
      <c r="D79" s="248">
        <v>1.52</v>
      </c>
      <c r="E79" s="249">
        <v>1.33</v>
      </c>
      <c r="F79" s="247" t="s">
        <v>198</v>
      </c>
      <c r="G79" s="248">
        <v>6.76</v>
      </c>
      <c r="H79" s="248">
        <v>6.8</v>
      </c>
      <c r="I79" s="249">
        <v>5.82</v>
      </c>
      <c r="J79" s="247" t="s">
        <v>198</v>
      </c>
      <c r="K79" s="248">
        <v>6.76</v>
      </c>
      <c r="L79" s="248">
        <v>6.8</v>
      </c>
      <c r="M79" s="249">
        <v>5.82</v>
      </c>
    </row>
    <row r="80" spans="1:13" s="146" customFormat="1" x14ac:dyDescent="0.2">
      <c r="A80" s="285">
        <v>2022</v>
      </c>
      <c r="B80" s="171" t="s">
        <v>196</v>
      </c>
      <c r="C80" s="141">
        <v>2.4</v>
      </c>
      <c r="D80" s="141">
        <v>2.3199999999999998</v>
      </c>
      <c r="E80" s="144">
        <v>4.13</v>
      </c>
      <c r="F80" s="145" t="s">
        <v>196</v>
      </c>
      <c r="G80" s="141">
        <v>2.4</v>
      </c>
      <c r="H80" s="141">
        <v>2.3199999999999998</v>
      </c>
      <c r="I80" s="144">
        <v>4.13</v>
      </c>
      <c r="J80" s="145" t="s">
        <v>196</v>
      </c>
      <c r="K80" s="141">
        <v>7.65</v>
      </c>
      <c r="L80" s="141">
        <v>7.61</v>
      </c>
      <c r="M80" s="144">
        <v>8.68</v>
      </c>
    </row>
    <row r="81" spans="1:13" s="146" customFormat="1" x14ac:dyDescent="0.2">
      <c r="A81" s="286"/>
      <c r="B81" s="170" t="s">
        <v>193</v>
      </c>
      <c r="C81" s="140">
        <v>2.39</v>
      </c>
      <c r="D81" s="140">
        <v>2.36</v>
      </c>
      <c r="E81" s="142">
        <v>2.68</v>
      </c>
      <c r="F81" s="143" t="s">
        <v>193</v>
      </c>
      <c r="G81" s="140">
        <v>4.84</v>
      </c>
      <c r="H81" s="140">
        <v>4.74</v>
      </c>
      <c r="I81" s="142">
        <v>6.92</v>
      </c>
      <c r="J81" s="143" t="s">
        <v>193</v>
      </c>
      <c r="K81" s="140">
        <v>8.5399999999999991</v>
      </c>
      <c r="L81" s="140">
        <v>8.42</v>
      </c>
      <c r="M81" s="142">
        <v>10.72</v>
      </c>
    </row>
    <row r="82" spans="1:13" s="146" customFormat="1" x14ac:dyDescent="0.2">
      <c r="A82" s="286"/>
      <c r="B82" s="171" t="s">
        <v>194</v>
      </c>
      <c r="C82" s="141">
        <v>1.9</v>
      </c>
      <c r="D82" s="141">
        <v>1.9</v>
      </c>
      <c r="E82" s="144">
        <v>2.09</v>
      </c>
      <c r="F82" s="145" t="s">
        <v>194</v>
      </c>
      <c r="G82" s="141">
        <v>6.84</v>
      </c>
      <c r="H82" s="141">
        <v>6.72</v>
      </c>
      <c r="I82" s="144">
        <v>9.15</v>
      </c>
      <c r="J82" s="145" t="s">
        <v>194</v>
      </c>
      <c r="K82" s="141">
        <v>8.4600000000000009</v>
      </c>
      <c r="L82" s="141">
        <v>8.35</v>
      </c>
      <c r="M82" s="144">
        <v>10.6</v>
      </c>
    </row>
    <row r="83" spans="1:13" s="146" customFormat="1" x14ac:dyDescent="0.2">
      <c r="A83" s="286"/>
      <c r="B83" s="244" t="s">
        <v>198</v>
      </c>
      <c r="C83" s="245">
        <v>1.81</v>
      </c>
      <c r="D83" s="245">
        <v>1.74</v>
      </c>
      <c r="E83" s="246">
        <v>3.24</v>
      </c>
      <c r="F83" s="247" t="s">
        <v>198</v>
      </c>
      <c r="G83" s="245">
        <v>8.7799999999999994</v>
      </c>
      <c r="H83" s="245">
        <v>8.58</v>
      </c>
      <c r="I83" s="246">
        <v>12.68</v>
      </c>
      <c r="J83" s="247" t="s">
        <v>198</v>
      </c>
      <c r="K83" s="245">
        <v>8.7799999999999994</v>
      </c>
      <c r="L83" s="245">
        <v>8.58</v>
      </c>
      <c r="M83" s="246">
        <v>12.68</v>
      </c>
    </row>
    <row r="84" spans="1:13" s="146" customFormat="1" x14ac:dyDescent="0.2">
      <c r="A84" s="285">
        <v>2023</v>
      </c>
      <c r="B84" s="171" t="s">
        <v>196</v>
      </c>
      <c r="C84" s="141">
        <v>2.98</v>
      </c>
      <c r="D84" s="141">
        <v>2.98</v>
      </c>
      <c r="E84" s="144">
        <v>3.17</v>
      </c>
      <c r="F84" s="145" t="s">
        <v>196</v>
      </c>
      <c r="G84" s="141">
        <v>2.98</v>
      </c>
      <c r="H84" s="141">
        <v>2.98</v>
      </c>
      <c r="I84" s="144">
        <v>3.17</v>
      </c>
      <c r="J84" s="145" t="s">
        <v>196</v>
      </c>
      <c r="K84" s="141">
        <v>9.39</v>
      </c>
      <c r="L84" s="141">
        <v>9.2799999999999994</v>
      </c>
      <c r="M84" s="144">
        <v>11.64</v>
      </c>
    </row>
    <row r="85" spans="1:13" s="146" customFormat="1" x14ac:dyDescent="0.2">
      <c r="A85" s="286"/>
      <c r="B85" s="170" t="s">
        <v>193</v>
      </c>
      <c r="C85" s="140">
        <v>3.05</v>
      </c>
      <c r="D85" s="140">
        <v>3.03</v>
      </c>
      <c r="E85" s="142">
        <v>3.39</v>
      </c>
      <c r="F85" s="143" t="s">
        <v>193</v>
      </c>
      <c r="G85" s="140">
        <v>6.12</v>
      </c>
      <c r="H85" s="140">
        <v>6.11</v>
      </c>
      <c r="I85" s="142">
        <v>6.67</v>
      </c>
      <c r="J85" s="143" t="s">
        <v>193</v>
      </c>
      <c r="K85" s="140">
        <v>10.1</v>
      </c>
      <c r="L85" s="140">
        <v>9.99</v>
      </c>
      <c r="M85" s="142">
        <v>12.42</v>
      </c>
    </row>
    <row r="86" spans="1:13" s="147" customFormat="1" x14ac:dyDescent="0.2">
      <c r="A86" s="286"/>
      <c r="B86" s="172" t="s">
        <v>194</v>
      </c>
      <c r="C86" s="157">
        <v>2.87</v>
      </c>
      <c r="D86" s="158">
        <v>2.9</v>
      </c>
      <c r="E86" s="159">
        <v>2.52</v>
      </c>
      <c r="F86" s="147" t="s">
        <v>194</v>
      </c>
      <c r="G86" s="161">
        <v>9.17</v>
      </c>
      <c r="H86" s="161">
        <v>9.18</v>
      </c>
      <c r="I86" s="162">
        <v>9.35</v>
      </c>
      <c r="J86" s="147" t="s">
        <v>194</v>
      </c>
      <c r="K86" s="157">
        <v>11.15</v>
      </c>
      <c r="L86" s="157">
        <v>11.08</v>
      </c>
      <c r="M86" s="159">
        <v>12.89</v>
      </c>
    </row>
    <row r="87" spans="1:13" s="147" customFormat="1" x14ac:dyDescent="0.2">
      <c r="A87" s="286"/>
      <c r="B87" s="243" t="s">
        <v>198</v>
      </c>
      <c r="C87" s="226">
        <v>2.96</v>
      </c>
      <c r="D87" s="226">
        <v>3.02</v>
      </c>
      <c r="E87" s="227">
        <v>1.75</v>
      </c>
      <c r="F87" s="228" t="s">
        <v>198</v>
      </c>
      <c r="G87" s="229">
        <v>12.4</v>
      </c>
      <c r="H87" s="230">
        <v>12.48</v>
      </c>
      <c r="I87" s="231">
        <v>11.26</v>
      </c>
      <c r="J87" s="228" t="s">
        <v>198</v>
      </c>
      <c r="K87" s="232">
        <v>12.4</v>
      </c>
      <c r="L87" s="226">
        <v>12.48</v>
      </c>
      <c r="M87" s="227">
        <v>11.26</v>
      </c>
    </row>
    <row r="88" spans="1:13" s="146" customFormat="1" x14ac:dyDescent="0.2">
      <c r="A88" s="285">
        <v>2024</v>
      </c>
      <c r="B88" s="171" t="s">
        <v>196</v>
      </c>
      <c r="C88" s="141">
        <v>2.64</v>
      </c>
      <c r="D88" s="141">
        <v>2.67</v>
      </c>
      <c r="E88" s="144">
        <v>2.2000000000000002</v>
      </c>
      <c r="F88" s="145" t="s">
        <v>196</v>
      </c>
      <c r="G88" s="141">
        <v>2.64</v>
      </c>
      <c r="H88" s="141">
        <v>2.67</v>
      </c>
      <c r="I88" s="144">
        <v>2.2000000000000002</v>
      </c>
      <c r="J88" s="145" t="s">
        <v>196</v>
      </c>
      <c r="K88" s="141">
        <v>12.03</v>
      </c>
      <c r="L88" s="141">
        <v>12.13</v>
      </c>
      <c r="M88" s="144">
        <v>10.220000000000001</v>
      </c>
    </row>
    <row r="89" spans="1:13" s="146" customFormat="1" x14ac:dyDescent="0.2">
      <c r="A89" s="286"/>
      <c r="B89" s="170" t="s">
        <v>193</v>
      </c>
      <c r="C89" s="140">
        <v>2.02</v>
      </c>
      <c r="D89" s="140">
        <v>2.12</v>
      </c>
      <c r="E89" s="142">
        <v>-0.3</v>
      </c>
      <c r="F89" s="143" t="s">
        <v>193</v>
      </c>
      <c r="G89" s="140">
        <v>4.72</v>
      </c>
      <c r="H89" s="140">
        <v>4.8499999999999996</v>
      </c>
      <c r="I89" s="142">
        <v>1.89</v>
      </c>
      <c r="J89" s="143" t="s">
        <v>193</v>
      </c>
      <c r="K89" s="140">
        <v>10.91</v>
      </c>
      <c r="L89" s="140">
        <v>11.14</v>
      </c>
      <c r="M89" s="142">
        <v>6.28</v>
      </c>
    </row>
    <row r="90" spans="1:13" s="147" customFormat="1" x14ac:dyDescent="0.2">
      <c r="A90" s="286"/>
      <c r="B90" s="172" t="s">
        <v>194</v>
      </c>
      <c r="C90" s="157">
        <v>2.37</v>
      </c>
      <c r="D90" s="158">
        <v>2.4</v>
      </c>
      <c r="E90" s="159">
        <v>1.75</v>
      </c>
      <c r="F90" s="147" t="s">
        <v>194</v>
      </c>
      <c r="G90" s="161">
        <v>7.2</v>
      </c>
      <c r="H90" s="161">
        <v>7.36</v>
      </c>
      <c r="I90" s="162">
        <v>3.68</v>
      </c>
      <c r="J90" s="147" t="s">
        <v>194</v>
      </c>
      <c r="K90" s="157">
        <v>10.37</v>
      </c>
      <c r="L90" s="157">
        <v>10.6</v>
      </c>
      <c r="M90" s="159">
        <v>5.49</v>
      </c>
    </row>
    <row r="91" spans="1:13" s="147" customFormat="1" x14ac:dyDescent="0.2">
      <c r="A91" s="293"/>
      <c r="B91" s="243" t="s">
        <v>198</v>
      </c>
      <c r="C91" s="226">
        <v>1.74</v>
      </c>
      <c r="D91" s="226">
        <v>1.82</v>
      </c>
      <c r="E91" s="227">
        <v>-0.27</v>
      </c>
      <c r="F91" s="228" t="s">
        <v>198</v>
      </c>
      <c r="G91" s="229">
        <v>9.07</v>
      </c>
      <c r="H91" s="230">
        <v>9.32</v>
      </c>
      <c r="I91" s="231">
        <v>3.4</v>
      </c>
      <c r="J91" s="228" t="s">
        <v>198</v>
      </c>
      <c r="K91" s="232">
        <v>9.07</v>
      </c>
      <c r="L91" s="226">
        <v>9.32</v>
      </c>
      <c r="M91" s="227">
        <v>3.4</v>
      </c>
    </row>
    <row r="92" spans="1:13" s="146" customFormat="1" x14ac:dyDescent="0.2">
      <c r="A92" s="294">
        <v>2025</v>
      </c>
      <c r="B92" s="171" t="s">
        <v>196</v>
      </c>
      <c r="C92" s="141">
        <v>3.46</v>
      </c>
      <c r="D92" s="141">
        <v>3.39</v>
      </c>
      <c r="E92" s="144">
        <v>4.92</v>
      </c>
      <c r="F92" s="145" t="s">
        <v>196</v>
      </c>
      <c r="G92" s="141">
        <v>3.46</v>
      </c>
      <c r="H92" s="141">
        <v>3.39</v>
      </c>
      <c r="I92" s="144">
        <v>4.92</v>
      </c>
      <c r="J92" s="145" t="s">
        <v>196</v>
      </c>
      <c r="K92" s="141">
        <v>9.93</v>
      </c>
      <c r="L92" s="141">
        <v>10.09</v>
      </c>
      <c r="M92" s="144">
        <v>6.15</v>
      </c>
    </row>
    <row r="93" spans="1:13" s="146" customFormat="1" x14ac:dyDescent="0.2">
      <c r="A93" s="295"/>
      <c r="B93" s="170" t="s">
        <v>193</v>
      </c>
      <c r="C93" s="140">
        <v>2.1</v>
      </c>
      <c r="D93" s="140">
        <v>2.0099999999999998</v>
      </c>
      <c r="E93" s="142">
        <v>4.1500000000000004</v>
      </c>
      <c r="F93" s="143" t="s">
        <v>193</v>
      </c>
      <c r="G93" s="140">
        <v>5.63</v>
      </c>
      <c r="H93" s="140">
        <v>5.48</v>
      </c>
      <c r="I93" s="142">
        <v>9.27</v>
      </c>
      <c r="J93" s="143" t="s">
        <v>193</v>
      </c>
      <c r="K93" s="140">
        <v>10.02</v>
      </c>
      <c r="L93" s="140">
        <v>9.9700000000000006</v>
      </c>
      <c r="M93" s="142">
        <v>10.89</v>
      </c>
    </row>
    <row r="94" spans="1:13" s="146" customFormat="1" x14ac:dyDescent="0.2">
      <c r="A94" s="295"/>
      <c r="B94" s="172" t="s">
        <v>194</v>
      </c>
      <c r="C94" s="157">
        <v>1.89</v>
      </c>
      <c r="D94" s="158">
        <v>1.93</v>
      </c>
      <c r="E94" s="159">
        <v>1.0900000000000001</v>
      </c>
      <c r="F94" s="147" t="s">
        <v>194</v>
      </c>
      <c r="G94" s="161">
        <v>7.62</v>
      </c>
      <c r="H94" s="161">
        <v>7.51</v>
      </c>
      <c r="I94" s="162">
        <v>10.47</v>
      </c>
      <c r="J94" s="147" t="s">
        <v>194</v>
      </c>
      <c r="K94" s="157">
        <v>9.5</v>
      </c>
      <c r="L94" s="157">
        <v>9.4700000000000006</v>
      </c>
      <c r="M94" s="159">
        <v>10.17</v>
      </c>
    </row>
    <row r="95" spans="1:13" s="146" customFormat="1" x14ac:dyDescent="0.2">
      <c r="A95" s="295"/>
      <c r="B95" s="173" t="s">
        <v>198</v>
      </c>
      <c r="C95" s="241">
        <v>1.44</v>
      </c>
      <c r="D95" s="237">
        <v>1.53</v>
      </c>
      <c r="E95" s="160">
        <v>-1.41</v>
      </c>
      <c r="F95" s="236" t="s">
        <v>198</v>
      </c>
      <c r="G95" s="238">
        <v>9.17</v>
      </c>
      <c r="H95" s="239">
        <v>9.15</v>
      </c>
      <c r="I95" s="163">
        <v>8.91</v>
      </c>
      <c r="J95" s="236" t="s">
        <v>198</v>
      </c>
      <c r="K95" s="240">
        <v>9.17</v>
      </c>
      <c r="L95" s="237">
        <v>9.15</v>
      </c>
      <c r="M95" s="160">
        <v>8.91</v>
      </c>
    </row>
    <row r="96" spans="1:13" s="146" customFormat="1" x14ac:dyDescent="0.2">
      <c r="A96" s="294">
        <v>2026</v>
      </c>
      <c r="B96" s="361" t="s">
        <v>196</v>
      </c>
      <c r="C96" s="362">
        <v>2.79</v>
      </c>
      <c r="D96" s="362">
        <v>2.78</v>
      </c>
      <c r="E96" s="363">
        <v>3.23</v>
      </c>
      <c r="F96" s="364" t="s">
        <v>196</v>
      </c>
      <c r="G96" s="362">
        <v>2.79</v>
      </c>
      <c r="H96" s="362">
        <v>2.78</v>
      </c>
      <c r="I96" s="363">
        <v>3.23</v>
      </c>
      <c r="J96" s="364" t="s">
        <v>196</v>
      </c>
      <c r="K96" s="362">
        <v>8.4700000000000006</v>
      </c>
      <c r="L96" s="362">
        <v>8.5</v>
      </c>
      <c r="M96" s="363">
        <v>7.15</v>
      </c>
    </row>
    <row r="97" spans="1:13" s="146" customFormat="1" x14ac:dyDescent="0.2">
      <c r="A97" s="365"/>
      <c r="B97" s="244" t="s">
        <v>193</v>
      </c>
      <c r="C97" s="248">
        <v>2.41</v>
      </c>
      <c r="D97" s="248">
        <v>2.37</v>
      </c>
      <c r="E97" s="249">
        <v>3.68</v>
      </c>
      <c r="F97" s="247" t="s">
        <v>193</v>
      </c>
      <c r="G97" s="248">
        <v>5.27</v>
      </c>
      <c r="H97" s="248">
        <v>5.21</v>
      </c>
      <c r="I97" s="249">
        <v>7.03</v>
      </c>
      <c r="J97" s="247" t="s">
        <v>193</v>
      </c>
      <c r="K97" s="248">
        <v>8.8000000000000007</v>
      </c>
      <c r="L97" s="248">
        <v>8.8800000000000008</v>
      </c>
      <c r="M97" s="249">
        <v>6.67</v>
      </c>
    </row>
    <row r="98" spans="1:13" s="146" customFormat="1" x14ac:dyDescent="0.2">
      <c r="A98" s="148"/>
      <c r="B98" s="242"/>
      <c r="C98" s="141"/>
      <c r="D98" s="141"/>
      <c r="E98" s="141"/>
      <c r="F98" s="141"/>
      <c r="G98" s="141"/>
      <c r="H98" s="141"/>
      <c r="I98" s="141"/>
      <c r="J98" s="141"/>
      <c r="K98" s="141"/>
      <c r="L98" s="141"/>
      <c r="M98" s="141"/>
    </row>
    <row r="99" spans="1:13" x14ac:dyDescent="0.2">
      <c r="A99" s="287" t="s">
        <v>199</v>
      </c>
      <c r="B99" s="288"/>
      <c r="C99" s="288"/>
      <c r="D99" s="288"/>
      <c r="E99" s="288"/>
      <c r="F99" s="134"/>
      <c r="G99" s="134"/>
      <c r="H99" s="134"/>
      <c r="I99" s="134"/>
      <c r="J99" s="149"/>
      <c r="K99" s="149"/>
      <c r="L99" s="149"/>
      <c r="M99" s="150"/>
    </row>
    <row r="100" spans="1:13" x14ac:dyDescent="0.2">
      <c r="A100" s="276" t="s">
        <v>200</v>
      </c>
      <c r="B100" s="277"/>
      <c r="C100" s="277"/>
      <c r="D100" s="277"/>
      <c r="E100" s="277"/>
      <c r="F100" s="277"/>
      <c r="G100" s="277"/>
      <c r="H100" s="277"/>
      <c r="I100" s="277"/>
      <c r="J100" s="277"/>
      <c r="K100" s="277"/>
      <c r="L100" s="277"/>
      <c r="M100" s="278"/>
    </row>
    <row r="101" spans="1:13" x14ac:dyDescent="0.2">
      <c r="A101" s="279" t="s">
        <v>257</v>
      </c>
      <c r="B101" s="280"/>
      <c r="C101" s="280"/>
      <c r="D101" s="280"/>
      <c r="E101" s="280"/>
      <c r="F101" s="135"/>
      <c r="G101" s="135"/>
      <c r="H101" s="135"/>
      <c r="I101" s="135"/>
      <c r="J101" s="151"/>
      <c r="K101" s="151"/>
      <c r="L101" s="151"/>
      <c r="M101" s="152"/>
    </row>
    <row r="103" spans="1:13" x14ac:dyDescent="0.2">
      <c r="K103" s="164"/>
    </row>
    <row r="104" spans="1:13" x14ac:dyDescent="0.2">
      <c r="K104" s="164"/>
    </row>
    <row r="105" spans="1:13" x14ac:dyDescent="0.2">
      <c r="K105" s="164"/>
    </row>
    <row r="107" spans="1:13" x14ac:dyDescent="0.2">
      <c r="E107" s="164"/>
    </row>
  </sheetData>
  <mergeCells count="41">
    <mergeCell ref="A96:A97"/>
    <mergeCell ref="L6:M6"/>
    <mergeCell ref="G6:G7"/>
    <mergeCell ref="A1:M2"/>
    <mergeCell ref="A5:E5"/>
    <mergeCell ref="F5:I5"/>
    <mergeCell ref="J5:M5"/>
    <mergeCell ref="A3:M3"/>
    <mergeCell ref="A4:M4"/>
    <mergeCell ref="A99:E99"/>
    <mergeCell ref="A6:B7"/>
    <mergeCell ref="C6:C7"/>
    <mergeCell ref="D6:E6"/>
    <mergeCell ref="F6:F7"/>
    <mergeCell ref="A8:A11"/>
    <mergeCell ref="A12:A15"/>
    <mergeCell ref="A16:A19"/>
    <mergeCell ref="A20:A23"/>
    <mergeCell ref="A24:A27"/>
    <mergeCell ref="A28:A31"/>
    <mergeCell ref="A32:A35"/>
    <mergeCell ref="A36:A39"/>
    <mergeCell ref="A40:A43"/>
    <mergeCell ref="A88:A91"/>
    <mergeCell ref="A92:A95"/>
    <mergeCell ref="A100:M100"/>
    <mergeCell ref="A101:E101"/>
    <mergeCell ref="H6:I6"/>
    <mergeCell ref="J6:J7"/>
    <mergeCell ref="K6:K7"/>
    <mergeCell ref="A44:A47"/>
    <mergeCell ref="A48:A51"/>
    <mergeCell ref="A52:A55"/>
    <mergeCell ref="A56:A59"/>
    <mergeCell ref="A60:A63"/>
    <mergeCell ref="A64:A67"/>
    <mergeCell ref="A68:A71"/>
    <mergeCell ref="A72:A75"/>
    <mergeCell ref="A76:A79"/>
    <mergeCell ref="A80:A83"/>
    <mergeCell ref="A84:A87"/>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E5807A-4CB7-403B-90D3-1F528D0D5EA2}">
  <dimension ref="A1:AE47"/>
  <sheetViews>
    <sheetView showGridLines="0" zoomScaleNormal="100" workbookViewId="0">
      <selection sqref="A1:E1"/>
    </sheetView>
  </sheetViews>
  <sheetFormatPr baseColWidth="10" defaultColWidth="11.42578125" defaultRowHeight="12" x14ac:dyDescent="0.2"/>
  <cols>
    <col min="1" max="1" width="22.42578125" style="79" customWidth="1"/>
    <col min="2" max="5" width="17.42578125" style="79" customWidth="1"/>
    <col min="6" max="6" width="8.85546875" style="79" customWidth="1"/>
    <col min="7" max="7" width="18.140625" style="79" customWidth="1"/>
    <col min="8" max="8" width="14" style="79" customWidth="1"/>
    <col min="9" max="9" width="13.42578125" style="79" customWidth="1"/>
    <col min="10" max="10" width="14.42578125" style="79" customWidth="1"/>
    <col min="11" max="11" width="16" style="79" customWidth="1"/>
    <col min="12" max="12" width="11.42578125" style="79" customWidth="1"/>
    <col min="13" max="13" width="25.42578125" style="79" customWidth="1"/>
    <col min="14" max="14" width="12.42578125" style="79" customWidth="1"/>
    <col min="15" max="15" width="13.42578125" style="79" customWidth="1"/>
    <col min="16" max="16" width="12.42578125" style="79" customWidth="1"/>
    <col min="17" max="19" width="11.42578125" style="79" customWidth="1"/>
    <col min="20" max="20" width="12.42578125" style="79" customWidth="1"/>
    <col min="21" max="256" width="11.42578125" style="79"/>
    <col min="257" max="257" width="22.42578125" style="79" customWidth="1"/>
    <col min="258" max="261" width="17.42578125" style="79" customWidth="1"/>
    <col min="262" max="262" width="8.85546875" style="79" customWidth="1"/>
    <col min="263" max="263" width="18.140625" style="79" customWidth="1"/>
    <col min="264" max="264" width="14" style="79" customWidth="1"/>
    <col min="265" max="265" width="13.42578125" style="79" customWidth="1"/>
    <col min="266" max="266" width="14.42578125" style="79" customWidth="1"/>
    <col min="267" max="267" width="16" style="79" customWidth="1"/>
    <col min="268" max="268" width="11.42578125" style="79" customWidth="1"/>
    <col min="269" max="269" width="25.42578125" style="79" customWidth="1"/>
    <col min="270" max="270" width="12.42578125" style="79" customWidth="1"/>
    <col min="271" max="271" width="13.42578125" style="79" customWidth="1"/>
    <col min="272" max="272" width="12.42578125" style="79" customWidth="1"/>
    <col min="273" max="275" width="11.42578125" style="79" customWidth="1"/>
    <col min="276" max="276" width="12.42578125" style="79" customWidth="1"/>
    <col min="277" max="512" width="11.42578125" style="79"/>
    <col min="513" max="513" width="22.42578125" style="79" customWidth="1"/>
    <col min="514" max="517" width="17.42578125" style="79" customWidth="1"/>
    <col min="518" max="518" width="8.85546875" style="79" customWidth="1"/>
    <col min="519" max="519" width="18.140625" style="79" customWidth="1"/>
    <col min="520" max="520" width="14" style="79" customWidth="1"/>
    <col min="521" max="521" width="13.42578125" style="79" customWidth="1"/>
    <col min="522" max="522" width="14.42578125" style="79" customWidth="1"/>
    <col min="523" max="523" width="16" style="79" customWidth="1"/>
    <col min="524" max="524" width="11.42578125" style="79" customWidth="1"/>
    <col min="525" max="525" width="25.42578125" style="79" customWidth="1"/>
    <col min="526" max="526" width="12.42578125" style="79" customWidth="1"/>
    <col min="527" max="527" width="13.42578125" style="79" customWidth="1"/>
    <col min="528" max="528" width="12.42578125" style="79" customWidth="1"/>
    <col min="529" max="531" width="11.42578125" style="79" customWidth="1"/>
    <col min="532" max="532" width="12.42578125" style="79" customWidth="1"/>
    <col min="533" max="768" width="11.42578125" style="79"/>
    <col min="769" max="769" width="22.42578125" style="79" customWidth="1"/>
    <col min="770" max="773" width="17.42578125" style="79" customWidth="1"/>
    <col min="774" max="774" width="8.85546875" style="79" customWidth="1"/>
    <col min="775" max="775" width="18.140625" style="79" customWidth="1"/>
    <col min="776" max="776" width="14" style="79" customWidth="1"/>
    <col min="777" max="777" width="13.42578125" style="79" customWidth="1"/>
    <col min="778" max="778" width="14.42578125" style="79" customWidth="1"/>
    <col min="779" max="779" width="16" style="79" customWidth="1"/>
    <col min="780" max="780" width="11.42578125" style="79" customWidth="1"/>
    <col min="781" max="781" width="25.42578125" style="79" customWidth="1"/>
    <col min="782" max="782" width="12.42578125" style="79" customWidth="1"/>
    <col min="783" max="783" width="13.42578125" style="79" customWidth="1"/>
    <col min="784" max="784" width="12.42578125" style="79" customWidth="1"/>
    <col min="785" max="787" width="11.42578125" style="79" customWidth="1"/>
    <col min="788" max="788" width="12.42578125" style="79" customWidth="1"/>
    <col min="789" max="1024" width="11.42578125" style="79"/>
    <col min="1025" max="1025" width="22.42578125" style="79" customWidth="1"/>
    <col min="1026" max="1029" width="17.42578125" style="79" customWidth="1"/>
    <col min="1030" max="1030" width="8.85546875" style="79" customWidth="1"/>
    <col min="1031" max="1031" width="18.140625" style="79" customWidth="1"/>
    <col min="1032" max="1032" width="14" style="79" customWidth="1"/>
    <col min="1033" max="1033" width="13.42578125" style="79" customWidth="1"/>
    <col min="1034" max="1034" width="14.42578125" style="79" customWidth="1"/>
    <col min="1035" max="1035" width="16" style="79" customWidth="1"/>
    <col min="1036" max="1036" width="11.42578125" style="79" customWidth="1"/>
    <col min="1037" max="1037" width="25.42578125" style="79" customWidth="1"/>
    <col min="1038" max="1038" width="12.42578125" style="79" customWidth="1"/>
    <col min="1039" max="1039" width="13.42578125" style="79" customWidth="1"/>
    <col min="1040" max="1040" width="12.42578125" style="79" customWidth="1"/>
    <col min="1041" max="1043" width="11.42578125" style="79" customWidth="1"/>
    <col min="1044" max="1044" width="12.42578125" style="79" customWidth="1"/>
    <col min="1045" max="1280" width="11.42578125" style="79"/>
    <col min="1281" max="1281" width="22.42578125" style="79" customWidth="1"/>
    <col min="1282" max="1285" width="17.42578125" style="79" customWidth="1"/>
    <col min="1286" max="1286" width="8.85546875" style="79" customWidth="1"/>
    <col min="1287" max="1287" width="18.140625" style="79" customWidth="1"/>
    <col min="1288" max="1288" width="14" style="79" customWidth="1"/>
    <col min="1289" max="1289" width="13.42578125" style="79" customWidth="1"/>
    <col min="1290" max="1290" width="14.42578125" style="79" customWidth="1"/>
    <col min="1291" max="1291" width="16" style="79" customWidth="1"/>
    <col min="1292" max="1292" width="11.42578125" style="79" customWidth="1"/>
    <col min="1293" max="1293" width="25.42578125" style="79" customWidth="1"/>
    <col min="1294" max="1294" width="12.42578125" style="79" customWidth="1"/>
    <col min="1295" max="1295" width="13.42578125" style="79" customWidth="1"/>
    <col min="1296" max="1296" width="12.42578125" style="79" customWidth="1"/>
    <col min="1297" max="1299" width="11.42578125" style="79" customWidth="1"/>
    <col min="1300" max="1300" width="12.42578125" style="79" customWidth="1"/>
    <col min="1301" max="1536" width="11.42578125" style="79"/>
    <col min="1537" max="1537" width="22.42578125" style="79" customWidth="1"/>
    <col min="1538" max="1541" width="17.42578125" style="79" customWidth="1"/>
    <col min="1542" max="1542" width="8.85546875" style="79" customWidth="1"/>
    <col min="1543" max="1543" width="18.140625" style="79" customWidth="1"/>
    <col min="1544" max="1544" width="14" style="79" customWidth="1"/>
    <col min="1545" max="1545" width="13.42578125" style="79" customWidth="1"/>
    <col min="1546" max="1546" width="14.42578125" style="79" customWidth="1"/>
    <col min="1547" max="1547" width="16" style="79" customWidth="1"/>
    <col min="1548" max="1548" width="11.42578125" style="79" customWidth="1"/>
    <col min="1549" max="1549" width="25.42578125" style="79" customWidth="1"/>
    <col min="1550" max="1550" width="12.42578125" style="79" customWidth="1"/>
    <col min="1551" max="1551" width="13.42578125" style="79" customWidth="1"/>
    <col min="1552" max="1552" width="12.42578125" style="79" customWidth="1"/>
    <col min="1553" max="1555" width="11.42578125" style="79" customWidth="1"/>
    <col min="1556" max="1556" width="12.42578125" style="79" customWidth="1"/>
    <col min="1557" max="1792" width="11.42578125" style="79"/>
    <col min="1793" max="1793" width="22.42578125" style="79" customWidth="1"/>
    <col min="1794" max="1797" width="17.42578125" style="79" customWidth="1"/>
    <col min="1798" max="1798" width="8.85546875" style="79" customWidth="1"/>
    <col min="1799" max="1799" width="18.140625" style="79" customWidth="1"/>
    <col min="1800" max="1800" width="14" style="79" customWidth="1"/>
    <col min="1801" max="1801" width="13.42578125" style="79" customWidth="1"/>
    <col min="1802" max="1802" width="14.42578125" style="79" customWidth="1"/>
    <col min="1803" max="1803" width="16" style="79" customWidth="1"/>
    <col min="1804" max="1804" width="11.42578125" style="79" customWidth="1"/>
    <col min="1805" max="1805" width="25.42578125" style="79" customWidth="1"/>
    <col min="1806" max="1806" width="12.42578125" style="79" customWidth="1"/>
    <col min="1807" max="1807" width="13.42578125" style="79" customWidth="1"/>
    <col min="1808" max="1808" width="12.42578125" style="79" customWidth="1"/>
    <col min="1809" max="1811" width="11.42578125" style="79" customWidth="1"/>
    <col min="1812" max="1812" width="12.42578125" style="79" customWidth="1"/>
    <col min="1813" max="2048" width="11.42578125" style="79"/>
    <col min="2049" max="2049" width="22.42578125" style="79" customWidth="1"/>
    <col min="2050" max="2053" width="17.42578125" style="79" customWidth="1"/>
    <col min="2054" max="2054" width="8.85546875" style="79" customWidth="1"/>
    <col min="2055" max="2055" width="18.140625" style="79" customWidth="1"/>
    <col min="2056" max="2056" width="14" style="79" customWidth="1"/>
    <col min="2057" max="2057" width="13.42578125" style="79" customWidth="1"/>
    <col min="2058" max="2058" width="14.42578125" style="79" customWidth="1"/>
    <col min="2059" max="2059" width="16" style="79" customWidth="1"/>
    <col min="2060" max="2060" width="11.42578125" style="79" customWidth="1"/>
    <col min="2061" max="2061" width="25.42578125" style="79" customWidth="1"/>
    <col min="2062" max="2062" width="12.42578125" style="79" customWidth="1"/>
    <col min="2063" max="2063" width="13.42578125" style="79" customWidth="1"/>
    <col min="2064" max="2064" width="12.42578125" style="79" customWidth="1"/>
    <col min="2065" max="2067" width="11.42578125" style="79" customWidth="1"/>
    <col min="2068" max="2068" width="12.42578125" style="79" customWidth="1"/>
    <col min="2069" max="2304" width="11.42578125" style="79"/>
    <col min="2305" max="2305" width="22.42578125" style="79" customWidth="1"/>
    <col min="2306" max="2309" width="17.42578125" style="79" customWidth="1"/>
    <col min="2310" max="2310" width="8.85546875" style="79" customWidth="1"/>
    <col min="2311" max="2311" width="18.140625" style="79" customWidth="1"/>
    <col min="2312" max="2312" width="14" style="79" customWidth="1"/>
    <col min="2313" max="2313" width="13.42578125" style="79" customWidth="1"/>
    <col min="2314" max="2314" width="14.42578125" style="79" customWidth="1"/>
    <col min="2315" max="2315" width="16" style="79" customWidth="1"/>
    <col min="2316" max="2316" width="11.42578125" style="79" customWidth="1"/>
    <col min="2317" max="2317" width="25.42578125" style="79" customWidth="1"/>
    <col min="2318" max="2318" width="12.42578125" style="79" customWidth="1"/>
    <col min="2319" max="2319" width="13.42578125" style="79" customWidth="1"/>
    <col min="2320" max="2320" width="12.42578125" style="79" customWidth="1"/>
    <col min="2321" max="2323" width="11.42578125" style="79" customWidth="1"/>
    <col min="2324" max="2324" width="12.42578125" style="79" customWidth="1"/>
    <col min="2325" max="2560" width="11.42578125" style="79"/>
    <col min="2561" max="2561" width="22.42578125" style="79" customWidth="1"/>
    <col min="2562" max="2565" width="17.42578125" style="79" customWidth="1"/>
    <col min="2566" max="2566" width="8.85546875" style="79" customWidth="1"/>
    <col min="2567" max="2567" width="18.140625" style="79" customWidth="1"/>
    <col min="2568" max="2568" width="14" style="79" customWidth="1"/>
    <col min="2569" max="2569" width="13.42578125" style="79" customWidth="1"/>
    <col min="2570" max="2570" width="14.42578125" style="79" customWidth="1"/>
    <col min="2571" max="2571" width="16" style="79" customWidth="1"/>
    <col min="2572" max="2572" width="11.42578125" style="79" customWidth="1"/>
    <col min="2573" max="2573" width="25.42578125" style="79" customWidth="1"/>
    <col min="2574" max="2574" width="12.42578125" style="79" customWidth="1"/>
    <col min="2575" max="2575" width="13.42578125" style="79" customWidth="1"/>
    <col min="2576" max="2576" width="12.42578125" style="79" customWidth="1"/>
    <col min="2577" max="2579" width="11.42578125" style="79" customWidth="1"/>
    <col min="2580" max="2580" width="12.42578125" style="79" customWidth="1"/>
    <col min="2581" max="2816" width="11.42578125" style="79"/>
    <col min="2817" max="2817" width="22.42578125" style="79" customWidth="1"/>
    <col min="2818" max="2821" width="17.42578125" style="79" customWidth="1"/>
    <col min="2822" max="2822" width="8.85546875" style="79" customWidth="1"/>
    <col min="2823" max="2823" width="18.140625" style="79" customWidth="1"/>
    <col min="2824" max="2824" width="14" style="79" customWidth="1"/>
    <col min="2825" max="2825" width="13.42578125" style="79" customWidth="1"/>
    <col min="2826" max="2826" width="14.42578125" style="79" customWidth="1"/>
    <col min="2827" max="2827" width="16" style="79" customWidth="1"/>
    <col min="2828" max="2828" width="11.42578125" style="79" customWidth="1"/>
    <col min="2829" max="2829" width="25.42578125" style="79" customWidth="1"/>
    <col min="2830" max="2830" width="12.42578125" style="79" customWidth="1"/>
    <col min="2831" max="2831" width="13.42578125" style="79" customWidth="1"/>
    <col min="2832" max="2832" width="12.42578125" style="79" customWidth="1"/>
    <col min="2833" max="2835" width="11.42578125" style="79" customWidth="1"/>
    <col min="2836" max="2836" width="12.42578125" style="79" customWidth="1"/>
    <col min="2837" max="3072" width="11.42578125" style="79"/>
    <col min="3073" max="3073" width="22.42578125" style="79" customWidth="1"/>
    <col min="3074" max="3077" width="17.42578125" style="79" customWidth="1"/>
    <col min="3078" max="3078" width="8.85546875" style="79" customWidth="1"/>
    <col min="3079" max="3079" width="18.140625" style="79" customWidth="1"/>
    <col min="3080" max="3080" width="14" style="79" customWidth="1"/>
    <col min="3081" max="3081" width="13.42578125" style="79" customWidth="1"/>
    <col min="3082" max="3082" width="14.42578125" style="79" customWidth="1"/>
    <col min="3083" max="3083" width="16" style="79" customWidth="1"/>
    <col min="3084" max="3084" width="11.42578125" style="79" customWidth="1"/>
    <col min="3085" max="3085" width="25.42578125" style="79" customWidth="1"/>
    <col min="3086" max="3086" width="12.42578125" style="79" customWidth="1"/>
    <col min="3087" max="3087" width="13.42578125" style="79" customWidth="1"/>
    <col min="3088" max="3088" width="12.42578125" style="79" customWidth="1"/>
    <col min="3089" max="3091" width="11.42578125" style="79" customWidth="1"/>
    <col min="3092" max="3092" width="12.42578125" style="79" customWidth="1"/>
    <col min="3093" max="3328" width="11.42578125" style="79"/>
    <col min="3329" max="3329" width="22.42578125" style="79" customWidth="1"/>
    <col min="3330" max="3333" width="17.42578125" style="79" customWidth="1"/>
    <col min="3334" max="3334" width="8.85546875" style="79" customWidth="1"/>
    <col min="3335" max="3335" width="18.140625" style="79" customWidth="1"/>
    <col min="3336" max="3336" width="14" style="79" customWidth="1"/>
    <col min="3337" max="3337" width="13.42578125" style="79" customWidth="1"/>
    <col min="3338" max="3338" width="14.42578125" style="79" customWidth="1"/>
    <col min="3339" max="3339" width="16" style="79" customWidth="1"/>
    <col min="3340" max="3340" width="11.42578125" style="79" customWidth="1"/>
    <col min="3341" max="3341" width="25.42578125" style="79" customWidth="1"/>
    <col min="3342" max="3342" width="12.42578125" style="79" customWidth="1"/>
    <col min="3343" max="3343" width="13.42578125" style="79" customWidth="1"/>
    <col min="3344" max="3344" width="12.42578125" style="79" customWidth="1"/>
    <col min="3345" max="3347" width="11.42578125" style="79" customWidth="1"/>
    <col min="3348" max="3348" width="12.42578125" style="79" customWidth="1"/>
    <col min="3349" max="3584" width="11.42578125" style="79"/>
    <col min="3585" max="3585" width="22.42578125" style="79" customWidth="1"/>
    <col min="3586" max="3589" width="17.42578125" style="79" customWidth="1"/>
    <col min="3590" max="3590" width="8.85546875" style="79" customWidth="1"/>
    <col min="3591" max="3591" width="18.140625" style="79" customWidth="1"/>
    <col min="3592" max="3592" width="14" style="79" customWidth="1"/>
    <col min="3593" max="3593" width="13.42578125" style="79" customWidth="1"/>
    <col min="3594" max="3594" width="14.42578125" style="79" customWidth="1"/>
    <col min="3595" max="3595" width="16" style="79" customWidth="1"/>
    <col min="3596" max="3596" width="11.42578125" style="79" customWidth="1"/>
    <col min="3597" max="3597" width="25.42578125" style="79" customWidth="1"/>
    <col min="3598" max="3598" width="12.42578125" style="79" customWidth="1"/>
    <col min="3599" max="3599" width="13.42578125" style="79" customWidth="1"/>
    <col min="3600" max="3600" width="12.42578125" style="79" customWidth="1"/>
    <col min="3601" max="3603" width="11.42578125" style="79" customWidth="1"/>
    <col min="3604" max="3604" width="12.42578125" style="79" customWidth="1"/>
    <col min="3605" max="3840" width="11.42578125" style="79"/>
    <col min="3841" max="3841" width="22.42578125" style="79" customWidth="1"/>
    <col min="3842" max="3845" width="17.42578125" style="79" customWidth="1"/>
    <col min="3846" max="3846" width="8.85546875" style="79" customWidth="1"/>
    <col min="3847" max="3847" width="18.140625" style="79" customWidth="1"/>
    <col min="3848" max="3848" width="14" style="79" customWidth="1"/>
    <col min="3849" max="3849" width="13.42578125" style="79" customWidth="1"/>
    <col min="3850" max="3850" width="14.42578125" style="79" customWidth="1"/>
    <col min="3851" max="3851" width="16" style="79" customWidth="1"/>
    <col min="3852" max="3852" width="11.42578125" style="79" customWidth="1"/>
    <col min="3853" max="3853" width="25.42578125" style="79" customWidth="1"/>
    <col min="3854" max="3854" width="12.42578125" style="79" customWidth="1"/>
    <col min="3855" max="3855" width="13.42578125" style="79" customWidth="1"/>
    <col min="3856" max="3856" width="12.42578125" style="79" customWidth="1"/>
    <col min="3857" max="3859" width="11.42578125" style="79" customWidth="1"/>
    <col min="3860" max="3860" width="12.42578125" style="79" customWidth="1"/>
    <col min="3861" max="4096" width="11.42578125" style="79"/>
    <col min="4097" max="4097" width="22.42578125" style="79" customWidth="1"/>
    <col min="4098" max="4101" width="17.42578125" style="79" customWidth="1"/>
    <col min="4102" max="4102" width="8.85546875" style="79" customWidth="1"/>
    <col min="4103" max="4103" width="18.140625" style="79" customWidth="1"/>
    <col min="4104" max="4104" width="14" style="79" customWidth="1"/>
    <col min="4105" max="4105" width="13.42578125" style="79" customWidth="1"/>
    <col min="4106" max="4106" width="14.42578125" style="79" customWidth="1"/>
    <col min="4107" max="4107" width="16" style="79" customWidth="1"/>
    <col min="4108" max="4108" width="11.42578125" style="79" customWidth="1"/>
    <col min="4109" max="4109" width="25.42578125" style="79" customWidth="1"/>
    <col min="4110" max="4110" width="12.42578125" style="79" customWidth="1"/>
    <col min="4111" max="4111" width="13.42578125" style="79" customWidth="1"/>
    <col min="4112" max="4112" width="12.42578125" style="79" customWidth="1"/>
    <col min="4113" max="4115" width="11.42578125" style="79" customWidth="1"/>
    <col min="4116" max="4116" width="12.42578125" style="79" customWidth="1"/>
    <col min="4117" max="4352" width="11.42578125" style="79"/>
    <col min="4353" max="4353" width="22.42578125" style="79" customWidth="1"/>
    <col min="4354" max="4357" width="17.42578125" style="79" customWidth="1"/>
    <col min="4358" max="4358" width="8.85546875" style="79" customWidth="1"/>
    <col min="4359" max="4359" width="18.140625" style="79" customWidth="1"/>
    <col min="4360" max="4360" width="14" style="79" customWidth="1"/>
    <col min="4361" max="4361" width="13.42578125" style="79" customWidth="1"/>
    <col min="4362" max="4362" width="14.42578125" style="79" customWidth="1"/>
    <col min="4363" max="4363" width="16" style="79" customWidth="1"/>
    <col min="4364" max="4364" width="11.42578125" style="79" customWidth="1"/>
    <col min="4365" max="4365" width="25.42578125" style="79" customWidth="1"/>
    <col min="4366" max="4366" width="12.42578125" style="79" customWidth="1"/>
    <col min="4367" max="4367" width="13.42578125" style="79" customWidth="1"/>
    <col min="4368" max="4368" width="12.42578125" style="79" customWidth="1"/>
    <col min="4369" max="4371" width="11.42578125" style="79" customWidth="1"/>
    <col min="4372" max="4372" width="12.42578125" style="79" customWidth="1"/>
    <col min="4373" max="4608" width="11.42578125" style="79"/>
    <col min="4609" max="4609" width="22.42578125" style="79" customWidth="1"/>
    <col min="4610" max="4613" width="17.42578125" style="79" customWidth="1"/>
    <col min="4614" max="4614" width="8.85546875" style="79" customWidth="1"/>
    <col min="4615" max="4615" width="18.140625" style="79" customWidth="1"/>
    <col min="4616" max="4616" width="14" style="79" customWidth="1"/>
    <col min="4617" max="4617" width="13.42578125" style="79" customWidth="1"/>
    <col min="4618" max="4618" width="14.42578125" style="79" customWidth="1"/>
    <col min="4619" max="4619" width="16" style="79" customWidth="1"/>
    <col min="4620" max="4620" width="11.42578125" style="79" customWidth="1"/>
    <col min="4621" max="4621" width="25.42578125" style="79" customWidth="1"/>
    <col min="4622" max="4622" width="12.42578125" style="79" customWidth="1"/>
    <col min="4623" max="4623" width="13.42578125" style="79" customWidth="1"/>
    <col min="4624" max="4624" width="12.42578125" style="79" customWidth="1"/>
    <col min="4625" max="4627" width="11.42578125" style="79" customWidth="1"/>
    <col min="4628" max="4628" width="12.42578125" style="79" customWidth="1"/>
    <col min="4629" max="4864" width="11.42578125" style="79"/>
    <col min="4865" max="4865" width="22.42578125" style="79" customWidth="1"/>
    <col min="4866" max="4869" width="17.42578125" style="79" customWidth="1"/>
    <col min="4870" max="4870" width="8.85546875" style="79" customWidth="1"/>
    <col min="4871" max="4871" width="18.140625" style="79" customWidth="1"/>
    <col min="4872" max="4872" width="14" style="79" customWidth="1"/>
    <col min="4873" max="4873" width="13.42578125" style="79" customWidth="1"/>
    <col min="4874" max="4874" width="14.42578125" style="79" customWidth="1"/>
    <col min="4875" max="4875" width="16" style="79" customWidth="1"/>
    <col min="4876" max="4876" width="11.42578125" style="79" customWidth="1"/>
    <col min="4877" max="4877" width="25.42578125" style="79" customWidth="1"/>
    <col min="4878" max="4878" width="12.42578125" style="79" customWidth="1"/>
    <col min="4879" max="4879" width="13.42578125" style="79" customWidth="1"/>
    <col min="4880" max="4880" width="12.42578125" style="79" customWidth="1"/>
    <col min="4881" max="4883" width="11.42578125" style="79" customWidth="1"/>
    <col min="4884" max="4884" width="12.42578125" style="79" customWidth="1"/>
    <col min="4885" max="5120" width="11.42578125" style="79"/>
    <col min="5121" max="5121" width="22.42578125" style="79" customWidth="1"/>
    <col min="5122" max="5125" width="17.42578125" style="79" customWidth="1"/>
    <col min="5126" max="5126" width="8.85546875" style="79" customWidth="1"/>
    <col min="5127" max="5127" width="18.140625" style="79" customWidth="1"/>
    <col min="5128" max="5128" width="14" style="79" customWidth="1"/>
    <col min="5129" max="5129" width="13.42578125" style="79" customWidth="1"/>
    <col min="5130" max="5130" width="14.42578125" style="79" customWidth="1"/>
    <col min="5131" max="5131" width="16" style="79" customWidth="1"/>
    <col min="5132" max="5132" width="11.42578125" style="79" customWidth="1"/>
    <col min="5133" max="5133" width="25.42578125" style="79" customWidth="1"/>
    <col min="5134" max="5134" width="12.42578125" style="79" customWidth="1"/>
    <col min="5135" max="5135" width="13.42578125" style="79" customWidth="1"/>
    <col min="5136" max="5136" width="12.42578125" style="79" customWidth="1"/>
    <col min="5137" max="5139" width="11.42578125" style="79" customWidth="1"/>
    <col min="5140" max="5140" width="12.42578125" style="79" customWidth="1"/>
    <col min="5141" max="5376" width="11.42578125" style="79"/>
    <col min="5377" max="5377" width="22.42578125" style="79" customWidth="1"/>
    <col min="5378" max="5381" width="17.42578125" style="79" customWidth="1"/>
    <col min="5382" max="5382" width="8.85546875" style="79" customWidth="1"/>
    <col min="5383" max="5383" width="18.140625" style="79" customWidth="1"/>
    <col min="5384" max="5384" width="14" style="79" customWidth="1"/>
    <col min="5385" max="5385" width="13.42578125" style="79" customWidth="1"/>
    <col min="5386" max="5386" width="14.42578125" style="79" customWidth="1"/>
    <col min="5387" max="5387" width="16" style="79" customWidth="1"/>
    <col min="5388" max="5388" width="11.42578125" style="79" customWidth="1"/>
    <col min="5389" max="5389" width="25.42578125" style="79" customWidth="1"/>
    <col min="5390" max="5390" width="12.42578125" style="79" customWidth="1"/>
    <col min="5391" max="5391" width="13.42578125" style="79" customWidth="1"/>
    <col min="5392" max="5392" width="12.42578125" style="79" customWidth="1"/>
    <col min="5393" max="5395" width="11.42578125" style="79" customWidth="1"/>
    <col min="5396" max="5396" width="12.42578125" style="79" customWidth="1"/>
    <col min="5397" max="5632" width="11.42578125" style="79"/>
    <col min="5633" max="5633" width="22.42578125" style="79" customWidth="1"/>
    <col min="5634" max="5637" width="17.42578125" style="79" customWidth="1"/>
    <col min="5638" max="5638" width="8.85546875" style="79" customWidth="1"/>
    <col min="5639" max="5639" width="18.140625" style="79" customWidth="1"/>
    <col min="5640" max="5640" width="14" style="79" customWidth="1"/>
    <col min="5641" max="5641" width="13.42578125" style="79" customWidth="1"/>
    <col min="5642" max="5642" width="14.42578125" style="79" customWidth="1"/>
    <col min="5643" max="5643" width="16" style="79" customWidth="1"/>
    <col min="5644" max="5644" width="11.42578125" style="79" customWidth="1"/>
    <col min="5645" max="5645" width="25.42578125" style="79" customWidth="1"/>
    <col min="5646" max="5646" width="12.42578125" style="79" customWidth="1"/>
    <col min="5647" max="5647" width="13.42578125" style="79" customWidth="1"/>
    <col min="5648" max="5648" width="12.42578125" style="79" customWidth="1"/>
    <col min="5649" max="5651" width="11.42578125" style="79" customWidth="1"/>
    <col min="5652" max="5652" width="12.42578125" style="79" customWidth="1"/>
    <col min="5653" max="5888" width="11.42578125" style="79"/>
    <col min="5889" max="5889" width="22.42578125" style="79" customWidth="1"/>
    <col min="5890" max="5893" width="17.42578125" style="79" customWidth="1"/>
    <col min="5894" max="5894" width="8.85546875" style="79" customWidth="1"/>
    <col min="5895" max="5895" width="18.140625" style="79" customWidth="1"/>
    <col min="5896" max="5896" width="14" style="79" customWidth="1"/>
    <col min="5897" max="5897" width="13.42578125" style="79" customWidth="1"/>
    <col min="5898" max="5898" width="14.42578125" style="79" customWidth="1"/>
    <col min="5899" max="5899" width="16" style="79" customWidth="1"/>
    <col min="5900" max="5900" width="11.42578125" style="79" customWidth="1"/>
    <col min="5901" max="5901" width="25.42578125" style="79" customWidth="1"/>
    <col min="5902" max="5902" width="12.42578125" style="79" customWidth="1"/>
    <col min="5903" max="5903" width="13.42578125" style="79" customWidth="1"/>
    <col min="5904" max="5904" width="12.42578125" style="79" customWidth="1"/>
    <col min="5905" max="5907" width="11.42578125" style="79" customWidth="1"/>
    <col min="5908" max="5908" width="12.42578125" style="79" customWidth="1"/>
    <col min="5909" max="6144" width="11.42578125" style="79"/>
    <col min="6145" max="6145" width="22.42578125" style="79" customWidth="1"/>
    <col min="6146" max="6149" width="17.42578125" style="79" customWidth="1"/>
    <col min="6150" max="6150" width="8.85546875" style="79" customWidth="1"/>
    <col min="6151" max="6151" width="18.140625" style="79" customWidth="1"/>
    <col min="6152" max="6152" width="14" style="79" customWidth="1"/>
    <col min="6153" max="6153" width="13.42578125" style="79" customWidth="1"/>
    <col min="6154" max="6154" width="14.42578125" style="79" customWidth="1"/>
    <col min="6155" max="6155" width="16" style="79" customWidth="1"/>
    <col min="6156" max="6156" width="11.42578125" style="79" customWidth="1"/>
    <col min="6157" max="6157" width="25.42578125" style="79" customWidth="1"/>
    <col min="6158" max="6158" width="12.42578125" style="79" customWidth="1"/>
    <col min="6159" max="6159" width="13.42578125" style="79" customWidth="1"/>
    <col min="6160" max="6160" width="12.42578125" style="79" customWidth="1"/>
    <col min="6161" max="6163" width="11.42578125" style="79" customWidth="1"/>
    <col min="6164" max="6164" width="12.42578125" style="79" customWidth="1"/>
    <col min="6165" max="6400" width="11.42578125" style="79"/>
    <col min="6401" max="6401" width="22.42578125" style="79" customWidth="1"/>
    <col min="6402" max="6405" width="17.42578125" style="79" customWidth="1"/>
    <col min="6406" max="6406" width="8.85546875" style="79" customWidth="1"/>
    <col min="6407" max="6407" width="18.140625" style="79" customWidth="1"/>
    <col min="6408" max="6408" width="14" style="79" customWidth="1"/>
    <col min="6409" max="6409" width="13.42578125" style="79" customWidth="1"/>
    <col min="6410" max="6410" width="14.42578125" style="79" customWidth="1"/>
    <col min="6411" max="6411" width="16" style="79" customWidth="1"/>
    <col min="6412" max="6412" width="11.42578125" style="79" customWidth="1"/>
    <col min="6413" max="6413" width="25.42578125" style="79" customWidth="1"/>
    <col min="6414" max="6414" width="12.42578125" style="79" customWidth="1"/>
    <col min="6415" max="6415" width="13.42578125" style="79" customWidth="1"/>
    <col min="6416" max="6416" width="12.42578125" style="79" customWidth="1"/>
    <col min="6417" max="6419" width="11.42578125" style="79" customWidth="1"/>
    <col min="6420" max="6420" width="12.42578125" style="79" customWidth="1"/>
    <col min="6421" max="6656" width="11.42578125" style="79"/>
    <col min="6657" max="6657" width="22.42578125" style="79" customWidth="1"/>
    <col min="6658" max="6661" width="17.42578125" style="79" customWidth="1"/>
    <col min="6662" max="6662" width="8.85546875" style="79" customWidth="1"/>
    <col min="6663" max="6663" width="18.140625" style="79" customWidth="1"/>
    <col min="6664" max="6664" width="14" style="79" customWidth="1"/>
    <col min="6665" max="6665" width="13.42578125" style="79" customWidth="1"/>
    <col min="6666" max="6666" width="14.42578125" style="79" customWidth="1"/>
    <col min="6667" max="6667" width="16" style="79" customWidth="1"/>
    <col min="6668" max="6668" width="11.42578125" style="79" customWidth="1"/>
    <col min="6669" max="6669" width="25.42578125" style="79" customWidth="1"/>
    <col min="6670" max="6670" width="12.42578125" style="79" customWidth="1"/>
    <col min="6671" max="6671" width="13.42578125" style="79" customWidth="1"/>
    <col min="6672" max="6672" width="12.42578125" style="79" customWidth="1"/>
    <col min="6673" max="6675" width="11.42578125" style="79" customWidth="1"/>
    <col min="6676" max="6676" width="12.42578125" style="79" customWidth="1"/>
    <col min="6677" max="6912" width="11.42578125" style="79"/>
    <col min="6913" max="6913" width="22.42578125" style="79" customWidth="1"/>
    <col min="6914" max="6917" width="17.42578125" style="79" customWidth="1"/>
    <col min="6918" max="6918" width="8.85546875" style="79" customWidth="1"/>
    <col min="6919" max="6919" width="18.140625" style="79" customWidth="1"/>
    <col min="6920" max="6920" width="14" style="79" customWidth="1"/>
    <col min="6921" max="6921" width="13.42578125" style="79" customWidth="1"/>
    <col min="6922" max="6922" width="14.42578125" style="79" customWidth="1"/>
    <col min="6923" max="6923" width="16" style="79" customWidth="1"/>
    <col min="6924" max="6924" width="11.42578125" style="79" customWidth="1"/>
    <col min="6925" max="6925" width="25.42578125" style="79" customWidth="1"/>
    <col min="6926" max="6926" width="12.42578125" style="79" customWidth="1"/>
    <col min="6927" max="6927" width="13.42578125" style="79" customWidth="1"/>
    <col min="6928" max="6928" width="12.42578125" style="79" customWidth="1"/>
    <col min="6929" max="6931" width="11.42578125" style="79" customWidth="1"/>
    <col min="6932" max="6932" width="12.42578125" style="79" customWidth="1"/>
    <col min="6933" max="7168" width="11.42578125" style="79"/>
    <col min="7169" max="7169" width="22.42578125" style="79" customWidth="1"/>
    <col min="7170" max="7173" width="17.42578125" style="79" customWidth="1"/>
    <col min="7174" max="7174" width="8.85546875" style="79" customWidth="1"/>
    <col min="7175" max="7175" width="18.140625" style="79" customWidth="1"/>
    <col min="7176" max="7176" width="14" style="79" customWidth="1"/>
    <col min="7177" max="7177" width="13.42578125" style="79" customWidth="1"/>
    <col min="7178" max="7178" width="14.42578125" style="79" customWidth="1"/>
    <col min="7179" max="7179" width="16" style="79" customWidth="1"/>
    <col min="7180" max="7180" width="11.42578125" style="79" customWidth="1"/>
    <col min="7181" max="7181" width="25.42578125" style="79" customWidth="1"/>
    <col min="7182" max="7182" width="12.42578125" style="79" customWidth="1"/>
    <col min="7183" max="7183" width="13.42578125" style="79" customWidth="1"/>
    <col min="7184" max="7184" width="12.42578125" style="79" customWidth="1"/>
    <col min="7185" max="7187" width="11.42578125" style="79" customWidth="1"/>
    <col min="7188" max="7188" width="12.42578125" style="79" customWidth="1"/>
    <col min="7189" max="7424" width="11.42578125" style="79"/>
    <col min="7425" max="7425" width="22.42578125" style="79" customWidth="1"/>
    <col min="7426" max="7429" width="17.42578125" style="79" customWidth="1"/>
    <col min="7430" max="7430" width="8.85546875" style="79" customWidth="1"/>
    <col min="7431" max="7431" width="18.140625" style="79" customWidth="1"/>
    <col min="7432" max="7432" width="14" style="79" customWidth="1"/>
    <col min="7433" max="7433" width="13.42578125" style="79" customWidth="1"/>
    <col min="7434" max="7434" width="14.42578125" style="79" customWidth="1"/>
    <col min="7435" max="7435" width="16" style="79" customWidth="1"/>
    <col min="7436" max="7436" width="11.42578125" style="79" customWidth="1"/>
    <col min="7437" max="7437" width="25.42578125" style="79" customWidth="1"/>
    <col min="7438" max="7438" width="12.42578125" style="79" customWidth="1"/>
    <col min="7439" max="7439" width="13.42578125" style="79" customWidth="1"/>
    <col min="7440" max="7440" width="12.42578125" style="79" customWidth="1"/>
    <col min="7441" max="7443" width="11.42578125" style="79" customWidth="1"/>
    <col min="7444" max="7444" width="12.42578125" style="79" customWidth="1"/>
    <col min="7445" max="7680" width="11.42578125" style="79"/>
    <col min="7681" max="7681" width="22.42578125" style="79" customWidth="1"/>
    <col min="7682" max="7685" width="17.42578125" style="79" customWidth="1"/>
    <col min="7686" max="7686" width="8.85546875" style="79" customWidth="1"/>
    <col min="7687" max="7687" width="18.140625" style="79" customWidth="1"/>
    <col min="7688" max="7688" width="14" style="79" customWidth="1"/>
    <col min="7689" max="7689" width="13.42578125" style="79" customWidth="1"/>
    <col min="7690" max="7690" width="14.42578125" style="79" customWidth="1"/>
    <col min="7691" max="7691" width="16" style="79" customWidth="1"/>
    <col min="7692" max="7692" width="11.42578125" style="79" customWidth="1"/>
    <col min="7693" max="7693" width="25.42578125" style="79" customWidth="1"/>
    <col min="7694" max="7694" width="12.42578125" style="79" customWidth="1"/>
    <col min="7695" max="7695" width="13.42578125" style="79" customWidth="1"/>
    <col min="7696" max="7696" width="12.42578125" style="79" customWidth="1"/>
    <col min="7697" max="7699" width="11.42578125" style="79" customWidth="1"/>
    <col min="7700" max="7700" width="12.42578125" style="79" customWidth="1"/>
    <col min="7701" max="7936" width="11.42578125" style="79"/>
    <col min="7937" max="7937" width="22.42578125" style="79" customWidth="1"/>
    <col min="7938" max="7941" width="17.42578125" style="79" customWidth="1"/>
    <col min="7942" max="7942" width="8.85546875" style="79" customWidth="1"/>
    <col min="7943" max="7943" width="18.140625" style="79" customWidth="1"/>
    <col min="7944" max="7944" width="14" style="79" customWidth="1"/>
    <col min="7945" max="7945" width="13.42578125" style="79" customWidth="1"/>
    <col min="7946" max="7946" width="14.42578125" style="79" customWidth="1"/>
    <col min="7947" max="7947" width="16" style="79" customWidth="1"/>
    <col min="7948" max="7948" width="11.42578125" style="79" customWidth="1"/>
    <col min="7949" max="7949" width="25.42578125" style="79" customWidth="1"/>
    <col min="7950" max="7950" width="12.42578125" style="79" customWidth="1"/>
    <col min="7951" max="7951" width="13.42578125" style="79" customWidth="1"/>
    <col min="7952" max="7952" width="12.42578125" style="79" customWidth="1"/>
    <col min="7953" max="7955" width="11.42578125" style="79" customWidth="1"/>
    <col min="7956" max="7956" width="12.42578125" style="79" customWidth="1"/>
    <col min="7957" max="8192" width="11.42578125" style="79"/>
    <col min="8193" max="8193" width="22.42578125" style="79" customWidth="1"/>
    <col min="8194" max="8197" width="17.42578125" style="79" customWidth="1"/>
    <col min="8198" max="8198" width="8.85546875" style="79" customWidth="1"/>
    <col min="8199" max="8199" width="18.140625" style="79" customWidth="1"/>
    <col min="8200" max="8200" width="14" style="79" customWidth="1"/>
    <col min="8201" max="8201" width="13.42578125" style="79" customWidth="1"/>
    <col min="8202" max="8202" width="14.42578125" style="79" customWidth="1"/>
    <col min="8203" max="8203" width="16" style="79" customWidth="1"/>
    <col min="8204" max="8204" width="11.42578125" style="79" customWidth="1"/>
    <col min="8205" max="8205" width="25.42578125" style="79" customWidth="1"/>
    <col min="8206" max="8206" width="12.42578125" style="79" customWidth="1"/>
    <col min="8207" max="8207" width="13.42578125" style="79" customWidth="1"/>
    <col min="8208" max="8208" width="12.42578125" style="79" customWidth="1"/>
    <col min="8209" max="8211" width="11.42578125" style="79" customWidth="1"/>
    <col min="8212" max="8212" width="12.42578125" style="79" customWidth="1"/>
    <col min="8213" max="8448" width="11.42578125" style="79"/>
    <col min="8449" max="8449" width="22.42578125" style="79" customWidth="1"/>
    <col min="8450" max="8453" width="17.42578125" style="79" customWidth="1"/>
    <col min="8454" max="8454" width="8.85546875" style="79" customWidth="1"/>
    <col min="8455" max="8455" width="18.140625" style="79" customWidth="1"/>
    <col min="8456" max="8456" width="14" style="79" customWidth="1"/>
    <col min="8457" max="8457" width="13.42578125" style="79" customWidth="1"/>
    <col min="8458" max="8458" width="14.42578125" style="79" customWidth="1"/>
    <col min="8459" max="8459" width="16" style="79" customWidth="1"/>
    <col min="8460" max="8460" width="11.42578125" style="79" customWidth="1"/>
    <col min="8461" max="8461" width="25.42578125" style="79" customWidth="1"/>
    <col min="8462" max="8462" width="12.42578125" style="79" customWidth="1"/>
    <col min="8463" max="8463" width="13.42578125" style="79" customWidth="1"/>
    <col min="8464" max="8464" width="12.42578125" style="79" customWidth="1"/>
    <col min="8465" max="8467" width="11.42578125" style="79" customWidth="1"/>
    <col min="8468" max="8468" width="12.42578125" style="79" customWidth="1"/>
    <col min="8469" max="8704" width="11.42578125" style="79"/>
    <col min="8705" max="8705" width="22.42578125" style="79" customWidth="1"/>
    <col min="8706" max="8709" width="17.42578125" style="79" customWidth="1"/>
    <col min="8710" max="8710" width="8.85546875" style="79" customWidth="1"/>
    <col min="8711" max="8711" width="18.140625" style="79" customWidth="1"/>
    <col min="8712" max="8712" width="14" style="79" customWidth="1"/>
    <col min="8713" max="8713" width="13.42578125" style="79" customWidth="1"/>
    <col min="8714" max="8714" width="14.42578125" style="79" customWidth="1"/>
    <col min="8715" max="8715" width="16" style="79" customWidth="1"/>
    <col min="8716" max="8716" width="11.42578125" style="79" customWidth="1"/>
    <col min="8717" max="8717" width="25.42578125" style="79" customWidth="1"/>
    <col min="8718" max="8718" width="12.42578125" style="79" customWidth="1"/>
    <col min="8719" max="8719" width="13.42578125" style="79" customWidth="1"/>
    <col min="8720" max="8720" width="12.42578125" style="79" customWidth="1"/>
    <col min="8721" max="8723" width="11.42578125" style="79" customWidth="1"/>
    <col min="8724" max="8724" width="12.42578125" style="79" customWidth="1"/>
    <col min="8725" max="8960" width="11.42578125" style="79"/>
    <col min="8961" max="8961" width="22.42578125" style="79" customWidth="1"/>
    <col min="8962" max="8965" width="17.42578125" style="79" customWidth="1"/>
    <col min="8966" max="8966" width="8.85546875" style="79" customWidth="1"/>
    <col min="8967" max="8967" width="18.140625" style="79" customWidth="1"/>
    <col min="8968" max="8968" width="14" style="79" customWidth="1"/>
    <col min="8969" max="8969" width="13.42578125" style="79" customWidth="1"/>
    <col min="8970" max="8970" width="14.42578125" style="79" customWidth="1"/>
    <col min="8971" max="8971" width="16" style="79" customWidth="1"/>
    <col min="8972" max="8972" width="11.42578125" style="79" customWidth="1"/>
    <col min="8973" max="8973" width="25.42578125" style="79" customWidth="1"/>
    <col min="8974" max="8974" width="12.42578125" style="79" customWidth="1"/>
    <col min="8975" max="8975" width="13.42578125" style="79" customWidth="1"/>
    <col min="8976" max="8976" width="12.42578125" style="79" customWidth="1"/>
    <col min="8977" max="8979" width="11.42578125" style="79" customWidth="1"/>
    <col min="8980" max="8980" width="12.42578125" style="79" customWidth="1"/>
    <col min="8981" max="9216" width="11.42578125" style="79"/>
    <col min="9217" max="9217" width="22.42578125" style="79" customWidth="1"/>
    <col min="9218" max="9221" width="17.42578125" style="79" customWidth="1"/>
    <col min="9222" max="9222" width="8.85546875" style="79" customWidth="1"/>
    <col min="9223" max="9223" width="18.140625" style="79" customWidth="1"/>
    <col min="9224" max="9224" width="14" style="79" customWidth="1"/>
    <col min="9225" max="9225" width="13.42578125" style="79" customWidth="1"/>
    <col min="9226" max="9226" width="14.42578125" style="79" customWidth="1"/>
    <col min="9227" max="9227" width="16" style="79" customWidth="1"/>
    <col min="9228" max="9228" width="11.42578125" style="79" customWidth="1"/>
    <col min="9229" max="9229" width="25.42578125" style="79" customWidth="1"/>
    <col min="9230" max="9230" width="12.42578125" style="79" customWidth="1"/>
    <col min="9231" max="9231" width="13.42578125" style="79" customWidth="1"/>
    <col min="9232" max="9232" width="12.42578125" style="79" customWidth="1"/>
    <col min="9233" max="9235" width="11.42578125" style="79" customWidth="1"/>
    <col min="9236" max="9236" width="12.42578125" style="79" customWidth="1"/>
    <col min="9237" max="9472" width="11.42578125" style="79"/>
    <col min="9473" max="9473" width="22.42578125" style="79" customWidth="1"/>
    <col min="9474" max="9477" width="17.42578125" style="79" customWidth="1"/>
    <col min="9478" max="9478" width="8.85546875" style="79" customWidth="1"/>
    <col min="9479" max="9479" width="18.140625" style="79" customWidth="1"/>
    <col min="9480" max="9480" width="14" style="79" customWidth="1"/>
    <col min="9481" max="9481" width="13.42578125" style="79" customWidth="1"/>
    <col min="9482" max="9482" width="14.42578125" style="79" customWidth="1"/>
    <col min="9483" max="9483" width="16" style="79" customWidth="1"/>
    <col min="9484" max="9484" width="11.42578125" style="79" customWidth="1"/>
    <col min="9485" max="9485" width="25.42578125" style="79" customWidth="1"/>
    <col min="9486" max="9486" width="12.42578125" style="79" customWidth="1"/>
    <col min="9487" max="9487" width="13.42578125" style="79" customWidth="1"/>
    <col min="9488" max="9488" width="12.42578125" style="79" customWidth="1"/>
    <col min="9489" max="9491" width="11.42578125" style="79" customWidth="1"/>
    <col min="9492" max="9492" width="12.42578125" style="79" customWidth="1"/>
    <col min="9493" max="9728" width="11.42578125" style="79"/>
    <col min="9729" max="9729" width="22.42578125" style="79" customWidth="1"/>
    <col min="9730" max="9733" width="17.42578125" style="79" customWidth="1"/>
    <col min="9734" max="9734" width="8.85546875" style="79" customWidth="1"/>
    <col min="9735" max="9735" width="18.140625" style="79" customWidth="1"/>
    <col min="9736" max="9736" width="14" style="79" customWidth="1"/>
    <col min="9737" max="9737" width="13.42578125" style="79" customWidth="1"/>
    <col min="9738" max="9738" width="14.42578125" style="79" customWidth="1"/>
    <col min="9739" max="9739" width="16" style="79" customWidth="1"/>
    <col min="9740" max="9740" width="11.42578125" style="79" customWidth="1"/>
    <col min="9741" max="9741" width="25.42578125" style="79" customWidth="1"/>
    <col min="9742" max="9742" width="12.42578125" style="79" customWidth="1"/>
    <col min="9743" max="9743" width="13.42578125" style="79" customWidth="1"/>
    <col min="9744" max="9744" width="12.42578125" style="79" customWidth="1"/>
    <col min="9745" max="9747" width="11.42578125" style="79" customWidth="1"/>
    <col min="9748" max="9748" width="12.42578125" style="79" customWidth="1"/>
    <col min="9749" max="9984" width="11.42578125" style="79"/>
    <col min="9985" max="9985" width="22.42578125" style="79" customWidth="1"/>
    <col min="9986" max="9989" width="17.42578125" style="79" customWidth="1"/>
    <col min="9990" max="9990" width="8.85546875" style="79" customWidth="1"/>
    <col min="9991" max="9991" width="18.140625" style="79" customWidth="1"/>
    <col min="9992" max="9992" width="14" style="79" customWidth="1"/>
    <col min="9993" max="9993" width="13.42578125" style="79" customWidth="1"/>
    <col min="9994" max="9994" width="14.42578125" style="79" customWidth="1"/>
    <col min="9995" max="9995" width="16" style="79" customWidth="1"/>
    <col min="9996" max="9996" width="11.42578125" style="79" customWidth="1"/>
    <col min="9997" max="9997" width="25.42578125" style="79" customWidth="1"/>
    <col min="9998" max="9998" width="12.42578125" style="79" customWidth="1"/>
    <col min="9999" max="9999" width="13.42578125" style="79" customWidth="1"/>
    <col min="10000" max="10000" width="12.42578125" style="79" customWidth="1"/>
    <col min="10001" max="10003" width="11.42578125" style="79" customWidth="1"/>
    <col min="10004" max="10004" width="12.42578125" style="79" customWidth="1"/>
    <col min="10005" max="10240" width="11.42578125" style="79"/>
    <col min="10241" max="10241" width="22.42578125" style="79" customWidth="1"/>
    <col min="10242" max="10245" width="17.42578125" style="79" customWidth="1"/>
    <col min="10246" max="10246" width="8.85546875" style="79" customWidth="1"/>
    <col min="10247" max="10247" width="18.140625" style="79" customWidth="1"/>
    <col min="10248" max="10248" width="14" style="79" customWidth="1"/>
    <col min="10249" max="10249" width="13.42578125" style="79" customWidth="1"/>
    <col min="10250" max="10250" width="14.42578125" style="79" customWidth="1"/>
    <col min="10251" max="10251" width="16" style="79" customWidth="1"/>
    <col min="10252" max="10252" width="11.42578125" style="79" customWidth="1"/>
    <col min="10253" max="10253" width="25.42578125" style="79" customWidth="1"/>
    <col min="10254" max="10254" width="12.42578125" style="79" customWidth="1"/>
    <col min="10255" max="10255" width="13.42578125" style="79" customWidth="1"/>
    <col min="10256" max="10256" width="12.42578125" style="79" customWidth="1"/>
    <col min="10257" max="10259" width="11.42578125" style="79" customWidth="1"/>
    <col min="10260" max="10260" width="12.42578125" style="79" customWidth="1"/>
    <col min="10261" max="10496" width="11.42578125" style="79"/>
    <col min="10497" max="10497" width="22.42578125" style="79" customWidth="1"/>
    <col min="10498" max="10501" width="17.42578125" style="79" customWidth="1"/>
    <col min="10502" max="10502" width="8.85546875" style="79" customWidth="1"/>
    <col min="10503" max="10503" width="18.140625" style="79" customWidth="1"/>
    <col min="10504" max="10504" width="14" style="79" customWidth="1"/>
    <col min="10505" max="10505" width="13.42578125" style="79" customWidth="1"/>
    <col min="10506" max="10506" width="14.42578125" style="79" customWidth="1"/>
    <col min="10507" max="10507" width="16" style="79" customWidth="1"/>
    <col min="10508" max="10508" width="11.42578125" style="79" customWidth="1"/>
    <col min="10509" max="10509" width="25.42578125" style="79" customWidth="1"/>
    <col min="10510" max="10510" width="12.42578125" style="79" customWidth="1"/>
    <col min="10511" max="10511" width="13.42578125" style="79" customWidth="1"/>
    <col min="10512" max="10512" width="12.42578125" style="79" customWidth="1"/>
    <col min="10513" max="10515" width="11.42578125" style="79" customWidth="1"/>
    <col min="10516" max="10516" width="12.42578125" style="79" customWidth="1"/>
    <col min="10517" max="10752" width="11.42578125" style="79"/>
    <col min="10753" max="10753" width="22.42578125" style="79" customWidth="1"/>
    <col min="10754" max="10757" width="17.42578125" style="79" customWidth="1"/>
    <col min="10758" max="10758" width="8.85546875" style="79" customWidth="1"/>
    <col min="10759" max="10759" width="18.140625" style="79" customWidth="1"/>
    <col min="10760" max="10760" width="14" style="79" customWidth="1"/>
    <col min="10761" max="10761" width="13.42578125" style="79" customWidth="1"/>
    <col min="10762" max="10762" width="14.42578125" style="79" customWidth="1"/>
    <col min="10763" max="10763" width="16" style="79" customWidth="1"/>
    <col min="10764" max="10764" width="11.42578125" style="79" customWidth="1"/>
    <col min="10765" max="10765" width="25.42578125" style="79" customWidth="1"/>
    <col min="10766" max="10766" width="12.42578125" style="79" customWidth="1"/>
    <col min="10767" max="10767" width="13.42578125" style="79" customWidth="1"/>
    <col min="10768" max="10768" width="12.42578125" style="79" customWidth="1"/>
    <col min="10769" max="10771" width="11.42578125" style="79" customWidth="1"/>
    <col min="10772" max="10772" width="12.42578125" style="79" customWidth="1"/>
    <col min="10773" max="11008" width="11.42578125" style="79"/>
    <col min="11009" max="11009" width="22.42578125" style="79" customWidth="1"/>
    <col min="11010" max="11013" width="17.42578125" style="79" customWidth="1"/>
    <col min="11014" max="11014" width="8.85546875" style="79" customWidth="1"/>
    <col min="11015" max="11015" width="18.140625" style="79" customWidth="1"/>
    <col min="11016" max="11016" width="14" style="79" customWidth="1"/>
    <col min="11017" max="11017" width="13.42578125" style="79" customWidth="1"/>
    <col min="11018" max="11018" width="14.42578125" style="79" customWidth="1"/>
    <col min="11019" max="11019" width="16" style="79" customWidth="1"/>
    <col min="11020" max="11020" width="11.42578125" style="79" customWidth="1"/>
    <col min="11021" max="11021" width="25.42578125" style="79" customWidth="1"/>
    <col min="11022" max="11022" width="12.42578125" style="79" customWidth="1"/>
    <col min="11023" max="11023" width="13.42578125" style="79" customWidth="1"/>
    <col min="11024" max="11024" width="12.42578125" style="79" customWidth="1"/>
    <col min="11025" max="11027" width="11.42578125" style="79" customWidth="1"/>
    <col min="11028" max="11028" width="12.42578125" style="79" customWidth="1"/>
    <col min="11029" max="11264" width="11.42578125" style="79"/>
    <col min="11265" max="11265" width="22.42578125" style="79" customWidth="1"/>
    <col min="11266" max="11269" width="17.42578125" style="79" customWidth="1"/>
    <col min="11270" max="11270" width="8.85546875" style="79" customWidth="1"/>
    <col min="11271" max="11271" width="18.140625" style="79" customWidth="1"/>
    <col min="11272" max="11272" width="14" style="79" customWidth="1"/>
    <col min="11273" max="11273" width="13.42578125" style="79" customWidth="1"/>
    <col min="11274" max="11274" width="14.42578125" style="79" customWidth="1"/>
    <col min="11275" max="11275" width="16" style="79" customWidth="1"/>
    <col min="11276" max="11276" width="11.42578125" style="79" customWidth="1"/>
    <col min="11277" max="11277" width="25.42578125" style="79" customWidth="1"/>
    <col min="11278" max="11278" width="12.42578125" style="79" customWidth="1"/>
    <col min="11279" max="11279" width="13.42578125" style="79" customWidth="1"/>
    <col min="11280" max="11280" width="12.42578125" style="79" customWidth="1"/>
    <col min="11281" max="11283" width="11.42578125" style="79" customWidth="1"/>
    <col min="11284" max="11284" width="12.42578125" style="79" customWidth="1"/>
    <col min="11285" max="11520" width="11.42578125" style="79"/>
    <col min="11521" max="11521" width="22.42578125" style="79" customWidth="1"/>
    <col min="11522" max="11525" width="17.42578125" style="79" customWidth="1"/>
    <col min="11526" max="11526" width="8.85546875" style="79" customWidth="1"/>
    <col min="11527" max="11527" width="18.140625" style="79" customWidth="1"/>
    <col min="11528" max="11528" width="14" style="79" customWidth="1"/>
    <col min="11529" max="11529" width="13.42578125" style="79" customWidth="1"/>
    <col min="11530" max="11530" width="14.42578125" style="79" customWidth="1"/>
    <col min="11531" max="11531" width="16" style="79" customWidth="1"/>
    <col min="11532" max="11532" width="11.42578125" style="79" customWidth="1"/>
    <col min="11533" max="11533" width="25.42578125" style="79" customWidth="1"/>
    <col min="11534" max="11534" width="12.42578125" style="79" customWidth="1"/>
    <col min="11535" max="11535" width="13.42578125" style="79" customWidth="1"/>
    <col min="11536" max="11536" width="12.42578125" style="79" customWidth="1"/>
    <col min="11537" max="11539" width="11.42578125" style="79" customWidth="1"/>
    <col min="11540" max="11540" width="12.42578125" style="79" customWidth="1"/>
    <col min="11541" max="11776" width="11.42578125" style="79"/>
    <col min="11777" max="11777" width="22.42578125" style="79" customWidth="1"/>
    <col min="11778" max="11781" width="17.42578125" style="79" customWidth="1"/>
    <col min="11782" max="11782" width="8.85546875" style="79" customWidth="1"/>
    <col min="11783" max="11783" width="18.140625" style="79" customWidth="1"/>
    <col min="11784" max="11784" width="14" style="79" customWidth="1"/>
    <col min="11785" max="11785" width="13.42578125" style="79" customWidth="1"/>
    <col min="11786" max="11786" width="14.42578125" style="79" customWidth="1"/>
    <col min="11787" max="11787" width="16" style="79" customWidth="1"/>
    <col min="11788" max="11788" width="11.42578125" style="79" customWidth="1"/>
    <col min="11789" max="11789" width="25.42578125" style="79" customWidth="1"/>
    <col min="11790" max="11790" width="12.42578125" style="79" customWidth="1"/>
    <col min="11791" max="11791" width="13.42578125" style="79" customWidth="1"/>
    <col min="11792" max="11792" width="12.42578125" style="79" customWidth="1"/>
    <col min="11793" max="11795" width="11.42578125" style="79" customWidth="1"/>
    <col min="11796" max="11796" width="12.42578125" style="79" customWidth="1"/>
    <col min="11797" max="12032" width="11.42578125" style="79"/>
    <col min="12033" max="12033" width="22.42578125" style="79" customWidth="1"/>
    <col min="12034" max="12037" width="17.42578125" style="79" customWidth="1"/>
    <col min="12038" max="12038" width="8.85546875" style="79" customWidth="1"/>
    <col min="12039" max="12039" width="18.140625" style="79" customWidth="1"/>
    <col min="12040" max="12040" width="14" style="79" customWidth="1"/>
    <col min="12041" max="12041" width="13.42578125" style="79" customWidth="1"/>
    <col min="12042" max="12042" width="14.42578125" style="79" customWidth="1"/>
    <col min="12043" max="12043" width="16" style="79" customWidth="1"/>
    <col min="12044" max="12044" width="11.42578125" style="79" customWidth="1"/>
    <col min="12045" max="12045" width="25.42578125" style="79" customWidth="1"/>
    <col min="12046" max="12046" width="12.42578125" style="79" customWidth="1"/>
    <col min="12047" max="12047" width="13.42578125" style="79" customWidth="1"/>
    <col min="12048" max="12048" width="12.42578125" style="79" customWidth="1"/>
    <col min="12049" max="12051" width="11.42578125" style="79" customWidth="1"/>
    <col min="12052" max="12052" width="12.42578125" style="79" customWidth="1"/>
    <col min="12053" max="12288" width="11.42578125" style="79"/>
    <col min="12289" max="12289" width="22.42578125" style="79" customWidth="1"/>
    <col min="12290" max="12293" width="17.42578125" style="79" customWidth="1"/>
    <col min="12294" max="12294" width="8.85546875" style="79" customWidth="1"/>
    <col min="12295" max="12295" width="18.140625" style="79" customWidth="1"/>
    <col min="12296" max="12296" width="14" style="79" customWidth="1"/>
    <col min="12297" max="12297" width="13.42578125" style="79" customWidth="1"/>
    <col min="12298" max="12298" width="14.42578125" style="79" customWidth="1"/>
    <col min="12299" max="12299" width="16" style="79" customWidth="1"/>
    <col min="12300" max="12300" width="11.42578125" style="79" customWidth="1"/>
    <col min="12301" max="12301" width="25.42578125" style="79" customWidth="1"/>
    <col min="12302" max="12302" width="12.42578125" style="79" customWidth="1"/>
    <col min="12303" max="12303" width="13.42578125" style="79" customWidth="1"/>
    <col min="12304" max="12304" width="12.42578125" style="79" customWidth="1"/>
    <col min="12305" max="12307" width="11.42578125" style="79" customWidth="1"/>
    <col min="12308" max="12308" width="12.42578125" style="79" customWidth="1"/>
    <col min="12309" max="12544" width="11.42578125" style="79"/>
    <col min="12545" max="12545" width="22.42578125" style="79" customWidth="1"/>
    <col min="12546" max="12549" width="17.42578125" style="79" customWidth="1"/>
    <col min="12550" max="12550" width="8.85546875" style="79" customWidth="1"/>
    <col min="12551" max="12551" width="18.140625" style="79" customWidth="1"/>
    <col min="12552" max="12552" width="14" style="79" customWidth="1"/>
    <col min="12553" max="12553" width="13.42578125" style="79" customWidth="1"/>
    <col min="12554" max="12554" width="14.42578125" style="79" customWidth="1"/>
    <col min="12555" max="12555" width="16" style="79" customWidth="1"/>
    <col min="12556" max="12556" width="11.42578125" style="79" customWidth="1"/>
    <col min="12557" max="12557" width="25.42578125" style="79" customWidth="1"/>
    <col min="12558" max="12558" width="12.42578125" style="79" customWidth="1"/>
    <col min="12559" max="12559" width="13.42578125" style="79" customWidth="1"/>
    <col min="12560" max="12560" width="12.42578125" style="79" customWidth="1"/>
    <col min="12561" max="12563" width="11.42578125" style="79" customWidth="1"/>
    <col min="12564" max="12564" width="12.42578125" style="79" customWidth="1"/>
    <col min="12565" max="12800" width="11.42578125" style="79"/>
    <col min="12801" max="12801" width="22.42578125" style="79" customWidth="1"/>
    <col min="12802" max="12805" width="17.42578125" style="79" customWidth="1"/>
    <col min="12806" max="12806" width="8.85546875" style="79" customWidth="1"/>
    <col min="12807" max="12807" width="18.140625" style="79" customWidth="1"/>
    <col min="12808" max="12808" width="14" style="79" customWidth="1"/>
    <col min="12809" max="12809" width="13.42578125" style="79" customWidth="1"/>
    <col min="12810" max="12810" width="14.42578125" style="79" customWidth="1"/>
    <col min="12811" max="12811" width="16" style="79" customWidth="1"/>
    <col min="12812" max="12812" width="11.42578125" style="79" customWidth="1"/>
    <col min="12813" max="12813" width="25.42578125" style="79" customWidth="1"/>
    <col min="12814" max="12814" width="12.42578125" style="79" customWidth="1"/>
    <col min="12815" max="12815" width="13.42578125" style="79" customWidth="1"/>
    <col min="12816" max="12816" width="12.42578125" style="79" customWidth="1"/>
    <col min="12817" max="12819" width="11.42578125" style="79" customWidth="1"/>
    <col min="12820" max="12820" width="12.42578125" style="79" customWidth="1"/>
    <col min="12821" max="13056" width="11.42578125" style="79"/>
    <col min="13057" max="13057" width="22.42578125" style="79" customWidth="1"/>
    <col min="13058" max="13061" width="17.42578125" style="79" customWidth="1"/>
    <col min="13062" max="13062" width="8.85546875" style="79" customWidth="1"/>
    <col min="13063" max="13063" width="18.140625" style="79" customWidth="1"/>
    <col min="13064" max="13064" width="14" style="79" customWidth="1"/>
    <col min="13065" max="13065" width="13.42578125" style="79" customWidth="1"/>
    <col min="13066" max="13066" width="14.42578125" style="79" customWidth="1"/>
    <col min="13067" max="13067" width="16" style="79" customWidth="1"/>
    <col min="13068" max="13068" width="11.42578125" style="79" customWidth="1"/>
    <col min="13069" max="13069" width="25.42578125" style="79" customWidth="1"/>
    <col min="13070" max="13070" width="12.42578125" style="79" customWidth="1"/>
    <col min="13071" max="13071" width="13.42578125" style="79" customWidth="1"/>
    <col min="13072" max="13072" width="12.42578125" style="79" customWidth="1"/>
    <col min="13073" max="13075" width="11.42578125" style="79" customWidth="1"/>
    <col min="13076" max="13076" width="12.42578125" style="79" customWidth="1"/>
    <col min="13077" max="13312" width="11.42578125" style="79"/>
    <col min="13313" max="13313" width="22.42578125" style="79" customWidth="1"/>
    <col min="13314" max="13317" width="17.42578125" style="79" customWidth="1"/>
    <col min="13318" max="13318" width="8.85546875" style="79" customWidth="1"/>
    <col min="13319" max="13319" width="18.140625" style="79" customWidth="1"/>
    <col min="13320" max="13320" width="14" style="79" customWidth="1"/>
    <col min="13321" max="13321" width="13.42578125" style="79" customWidth="1"/>
    <col min="13322" max="13322" width="14.42578125" style="79" customWidth="1"/>
    <col min="13323" max="13323" width="16" style="79" customWidth="1"/>
    <col min="13324" max="13324" width="11.42578125" style="79" customWidth="1"/>
    <col min="13325" max="13325" width="25.42578125" style="79" customWidth="1"/>
    <col min="13326" max="13326" width="12.42578125" style="79" customWidth="1"/>
    <col min="13327" max="13327" width="13.42578125" style="79" customWidth="1"/>
    <col min="13328" max="13328" width="12.42578125" style="79" customWidth="1"/>
    <col min="13329" max="13331" width="11.42578125" style="79" customWidth="1"/>
    <col min="13332" max="13332" width="12.42578125" style="79" customWidth="1"/>
    <col min="13333" max="13568" width="11.42578125" style="79"/>
    <col min="13569" max="13569" width="22.42578125" style="79" customWidth="1"/>
    <col min="13570" max="13573" width="17.42578125" style="79" customWidth="1"/>
    <col min="13574" max="13574" width="8.85546875" style="79" customWidth="1"/>
    <col min="13575" max="13575" width="18.140625" style="79" customWidth="1"/>
    <col min="13576" max="13576" width="14" style="79" customWidth="1"/>
    <col min="13577" max="13577" width="13.42578125" style="79" customWidth="1"/>
    <col min="13578" max="13578" width="14.42578125" style="79" customWidth="1"/>
    <col min="13579" max="13579" width="16" style="79" customWidth="1"/>
    <col min="13580" max="13580" width="11.42578125" style="79" customWidth="1"/>
    <col min="13581" max="13581" width="25.42578125" style="79" customWidth="1"/>
    <col min="13582" max="13582" width="12.42578125" style="79" customWidth="1"/>
    <col min="13583" max="13583" width="13.42578125" style="79" customWidth="1"/>
    <col min="13584" max="13584" width="12.42578125" style="79" customWidth="1"/>
    <col min="13585" max="13587" width="11.42578125" style="79" customWidth="1"/>
    <col min="13588" max="13588" width="12.42578125" style="79" customWidth="1"/>
    <col min="13589" max="13824" width="11.42578125" style="79"/>
    <col min="13825" max="13825" width="22.42578125" style="79" customWidth="1"/>
    <col min="13826" max="13829" width="17.42578125" style="79" customWidth="1"/>
    <col min="13830" max="13830" width="8.85546875" style="79" customWidth="1"/>
    <col min="13831" max="13831" width="18.140625" style="79" customWidth="1"/>
    <col min="13832" max="13832" width="14" style="79" customWidth="1"/>
    <col min="13833" max="13833" width="13.42578125" style="79" customWidth="1"/>
    <col min="13834" max="13834" width="14.42578125" style="79" customWidth="1"/>
    <col min="13835" max="13835" width="16" style="79" customWidth="1"/>
    <col min="13836" max="13836" width="11.42578125" style="79" customWidth="1"/>
    <col min="13837" max="13837" width="25.42578125" style="79" customWidth="1"/>
    <col min="13838" max="13838" width="12.42578125" style="79" customWidth="1"/>
    <col min="13839" max="13839" width="13.42578125" style="79" customWidth="1"/>
    <col min="13840" max="13840" width="12.42578125" style="79" customWidth="1"/>
    <col min="13841" max="13843" width="11.42578125" style="79" customWidth="1"/>
    <col min="13844" max="13844" width="12.42578125" style="79" customWidth="1"/>
    <col min="13845" max="14080" width="11.42578125" style="79"/>
    <col min="14081" max="14081" width="22.42578125" style="79" customWidth="1"/>
    <col min="14082" max="14085" width="17.42578125" style="79" customWidth="1"/>
    <col min="14086" max="14086" width="8.85546875" style="79" customWidth="1"/>
    <col min="14087" max="14087" width="18.140625" style="79" customWidth="1"/>
    <col min="14088" max="14088" width="14" style="79" customWidth="1"/>
    <col min="14089" max="14089" width="13.42578125" style="79" customWidth="1"/>
    <col min="14090" max="14090" width="14.42578125" style="79" customWidth="1"/>
    <col min="14091" max="14091" width="16" style="79" customWidth="1"/>
    <col min="14092" max="14092" width="11.42578125" style="79" customWidth="1"/>
    <col min="14093" max="14093" width="25.42578125" style="79" customWidth="1"/>
    <col min="14094" max="14094" width="12.42578125" style="79" customWidth="1"/>
    <col min="14095" max="14095" width="13.42578125" style="79" customWidth="1"/>
    <col min="14096" max="14096" width="12.42578125" style="79" customWidth="1"/>
    <col min="14097" max="14099" width="11.42578125" style="79" customWidth="1"/>
    <col min="14100" max="14100" width="12.42578125" style="79" customWidth="1"/>
    <col min="14101" max="14336" width="11.42578125" style="79"/>
    <col min="14337" max="14337" width="22.42578125" style="79" customWidth="1"/>
    <col min="14338" max="14341" width="17.42578125" style="79" customWidth="1"/>
    <col min="14342" max="14342" width="8.85546875" style="79" customWidth="1"/>
    <col min="14343" max="14343" width="18.140625" style="79" customWidth="1"/>
    <col min="14344" max="14344" width="14" style="79" customWidth="1"/>
    <col min="14345" max="14345" width="13.42578125" style="79" customWidth="1"/>
    <col min="14346" max="14346" width="14.42578125" style="79" customWidth="1"/>
    <col min="14347" max="14347" width="16" style="79" customWidth="1"/>
    <col min="14348" max="14348" width="11.42578125" style="79" customWidth="1"/>
    <col min="14349" max="14349" width="25.42578125" style="79" customWidth="1"/>
    <col min="14350" max="14350" width="12.42578125" style="79" customWidth="1"/>
    <col min="14351" max="14351" width="13.42578125" style="79" customWidth="1"/>
    <col min="14352" max="14352" width="12.42578125" style="79" customWidth="1"/>
    <col min="14353" max="14355" width="11.42578125" style="79" customWidth="1"/>
    <col min="14356" max="14356" width="12.42578125" style="79" customWidth="1"/>
    <col min="14357" max="14592" width="11.42578125" style="79"/>
    <col min="14593" max="14593" width="22.42578125" style="79" customWidth="1"/>
    <col min="14594" max="14597" width="17.42578125" style="79" customWidth="1"/>
    <col min="14598" max="14598" width="8.85546875" style="79" customWidth="1"/>
    <col min="14599" max="14599" width="18.140625" style="79" customWidth="1"/>
    <col min="14600" max="14600" width="14" style="79" customWidth="1"/>
    <col min="14601" max="14601" width="13.42578125" style="79" customWidth="1"/>
    <col min="14602" max="14602" width="14.42578125" style="79" customWidth="1"/>
    <col min="14603" max="14603" width="16" style="79" customWidth="1"/>
    <col min="14604" max="14604" width="11.42578125" style="79" customWidth="1"/>
    <col min="14605" max="14605" width="25.42578125" style="79" customWidth="1"/>
    <col min="14606" max="14606" width="12.42578125" style="79" customWidth="1"/>
    <col min="14607" max="14607" width="13.42578125" style="79" customWidth="1"/>
    <col min="14608" max="14608" width="12.42578125" style="79" customWidth="1"/>
    <col min="14609" max="14611" width="11.42578125" style="79" customWidth="1"/>
    <col min="14612" max="14612" width="12.42578125" style="79" customWidth="1"/>
    <col min="14613" max="14848" width="11.42578125" style="79"/>
    <col min="14849" max="14849" width="22.42578125" style="79" customWidth="1"/>
    <col min="14850" max="14853" width="17.42578125" style="79" customWidth="1"/>
    <col min="14854" max="14854" width="8.85546875" style="79" customWidth="1"/>
    <col min="14855" max="14855" width="18.140625" style="79" customWidth="1"/>
    <col min="14856" max="14856" width="14" style="79" customWidth="1"/>
    <col min="14857" max="14857" width="13.42578125" style="79" customWidth="1"/>
    <col min="14858" max="14858" width="14.42578125" style="79" customWidth="1"/>
    <col min="14859" max="14859" width="16" style="79" customWidth="1"/>
    <col min="14860" max="14860" width="11.42578125" style="79" customWidth="1"/>
    <col min="14861" max="14861" width="25.42578125" style="79" customWidth="1"/>
    <col min="14862" max="14862" width="12.42578125" style="79" customWidth="1"/>
    <col min="14863" max="14863" width="13.42578125" style="79" customWidth="1"/>
    <col min="14864" max="14864" width="12.42578125" style="79" customWidth="1"/>
    <col min="14865" max="14867" width="11.42578125" style="79" customWidth="1"/>
    <col min="14868" max="14868" width="12.42578125" style="79" customWidth="1"/>
    <col min="14869" max="15104" width="11.42578125" style="79"/>
    <col min="15105" max="15105" width="22.42578125" style="79" customWidth="1"/>
    <col min="15106" max="15109" width="17.42578125" style="79" customWidth="1"/>
    <col min="15110" max="15110" width="8.85546875" style="79" customWidth="1"/>
    <col min="15111" max="15111" width="18.140625" style="79" customWidth="1"/>
    <col min="15112" max="15112" width="14" style="79" customWidth="1"/>
    <col min="15113" max="15113" width="13.42578125" style="79" customWidth="1"/>
    <col min="15114" max="15114" width="14.42578125" style="79" customWidth="1"/>
    <col min="15115" max="15115" width="16" style="79" customWidth="1"/>
    <col min="15116" max="15116" width="11.42578125" style="79" customWidth="1"/>
    <col min="15117" max="15117" width="25.42578125" style="79" customWidth="1"/>
    <col min="15118" max="15118" width="12.42578125" style="79" customWidth="1"/>
    <col min="15119" max="15119" width="13.42578125" style="79" customWidth="1"/>
    <col min="15120" max="15120" width="12.42578125" style="79" customWidth="1"/>
    <col min="15121" max="15123" width="11.42578125" style="79" customWidth="1"/>
    <col min="15124" max="15124" width="12.42578125" style="79" customWidth="1"/>
    <col min="15125" max="15360" width="11.42578125" style="79"/>
    <col min="15361" max="15361" width="22.42578125" style="79" customWidth="1"/>
    <col min="15362" max="15365" width="17.42578125" style="79" customWidth="1"/>
    <col min="15366" max="15366" width="8.85546875" style="79" customWidth="1"/>
    <col min="15367" max="15367" width="18.140625" style="79" customWidth="1"/>
    <col min="15368" max="15368" width="14" style="79" customWidth="1"/>
    <col min="15369" max="15369" width="13.42578125" style="79" customWidth="1"/>
    <col min="15370" max="15370" width="14.42578125" style="79" customWidth="1"/>
    <col min="15371" max="15371" width="16" style="79" customWidth="1"/>
    <col min="15372" max="15372" width="11.42578125" style="79" customWidth="1"/>
    <col min="15373" max="15373" width="25.42578125" style="79" customWidth="1"/>
    <col min="15374" max="15374" width="12.42578125" style="79" customWidth="1"/>
    <col min="15375" max="15375" width="13.42578125" style="79" customWidth="1"/>
    <col min="15376" max="15376" width="12.42578125" style="79" customWidth="1"/>
    <col min="15377" max="15379" width="11.42578125" style="79" customWidth="1"/>
    <col min="15380" max="15380" width="12.42578125" style="79" customWidth="1"/>
    <col min="15381" max="15616" width="11.42578125" style="79"/>
    <col min="15617" max="15617" width="22.42578125" style="79" customWidth="1"/>
    <col min="15618" max="15621" width="17.42578125" style="79" customWidth="1"/>
    <col min="15622" max="15622" width="8.85546875" style="79" customWidth="1"/>
    <col min="15623" max="15623" width="18.140625" style="79" customWidth="1"/>
    <col min="15624" max="15624" width="14" style="79" customWidth="1"/>
    <col min="15625" max="15625" width="13.42578125" style="79" customWidth="1"/>
    <col min="15626" max="15626" width="14.42578125" style="79" customWidth="1"/>
    <col min="15627" max="15627" width="16" style="79" customWidth="1"/>
    <col min="15628" max="15628" width="11.42578125" style="79" customWidth="1"/>
    <col min="15629" max="15629" width="25.42578125" style="79" customWidth="1"/>
    <col min="15630" max="15630" width="12.42578125" style="79" customWidth="1"/>
    <col min="15631" max="15631" width="13.42578125" style="79" customWidth="1"/>
    <col min="15632" max="15632" width="12.42578125" style="79" customWidth="1"/>
    <col min="15633" max="15635" width="11.42578125" style="79" customWidth="1"/>
    <col min="15636" max="15636" width="12.42578125" style="79" customWidth="1"/>
    <col min="15637" max="15872" width="11.42578125" style="79"/>
    <col min="15873" max="15873" width="22.42578125" style="79" customWidth="1"/>
    <col min="15874" max="15877" width="17.42578125" style="79" customWidth="1"/>
    <col min="15878" max="15878" width="8.85546875" style="79" customWidth="1"/>
    <col min="15879" max="15879" width="18.140625" style="79" customWidth="1"/>
    <col min="15880" max="15880" width="14" style="79" customWidth="1"/>
    <col min="15881" max="15881" width="13.42578125" style="79" customWidth="1"/>
    <col min="15882" max="15882" width="14.42578125" style="79" customWidth="1"/>
    <col min="15883" max="15883" width="16" style="79" customWidth="1"/>
    <col min="15884" max="15884" width="11.42578125" style="79" customWidth="1"/>
    <col min="15885" max="15885" width="25.42578125" style="79" customWidth="1"/>
    <col min="15886" max="15886" width="12.42578125" style="79" customWidth="1"/>
    <col min="15887" max="15887" width="13.42578125" style="79" customWidth="1"/>
    <col min="15888" max="15888" width="12.42578125" style="79" customWidth="1"/>
    <col min="15889" max="15891" width="11.42578125" style="79" customWidth="1"/>
    <col min="15892" max="15892" width="12.42578125" style="79" customWidth="1"/>
    <col min="15893" max="16128" width="11.42578125" style="79"/>
    <col min="16129" max="16129" width="22.42578125" style="79" customWidth="1"/>
    <col min="16130" max="16133" width="17.42578125" style="79" customWidth="1"/>
    <col min="16134" max="16134" width="8.85546875" style="79" customWidth="1"/>
    <col min="16135" max="16135" width="18.140625" style="79" customWidth="1"/>
    <col min="16136" max="16136" width="14" style="79" customWidth="1"/>
    <col min="16137" max="16137" width="13.42578125" style="79" customWidth="1"/>
    <col min="16138" max="16138" width="14.42578125" style="79" customWidth="1"/>
    <col min="16139" max="16139" width="16" style="79" customWidth="1"/>
    <col min="16140" max="16140" width="11.42578125" style="79" customWidth="1"/>
    <col min="16141" max="16141" width="25.42578125" style="79" customWidth="1"/>
    <col min="16142" max="16142" width="12.42578125" style="79" customWidth="1"/>
    <col min="16143" max="16143" width="13.42578125" style="79" customWidth="1"/>
    <col min="16144" max="16144" width="12.42578125" style="79" customWidth="1"/>
    <col min="16145" max="16147" width="11.42578125" style="79" customWidth="1"/>
    <col min="16148" max="16148" width="12.42578125" style="79" customWidth="1"/>
    <col min="16149" max="16384" width="11.42578125" style="79"/>
  </cols>
  <sheetData>
    <row r="1" spans="1:31" s="188" customFormat="1" ht="27.75" customHeight="1" x14ac:dyDescent="0.2">
      <c r="A1" s="309" t="s">
        <v>258</v>
      </c>
      <c r="B1" s="309"/>
      <c r="C1" s="309"/>
      <c r="D1" s="309"/>
      <c r="E1" s="309"/>
      <c r="F1" s="187"/>
      <c r="G1" s="308" t="s">
        <v>259</v>
      </c>
      <c r="H1" s="308"/>
      <c r="I1" s="308"/>
      <c r="J1" s="308"/>
      <c r="K1" s="308"/>
      <c r="M1" s="309" t="s">
        <v>260</v>
      </c>
      <c r="N1" s="309"/>
      <c r="O1" s="309"/>
      <c r="P1" s="309"/>
      <c r="Q1" s="309"/>
    </row>
    <row r="2" spans="1:31" s="188" customFormat="1" ht="12.75" customHeight="1" x14ac:dyDescent="0.2">
      <c r="A2" s="310" t="s">
        <v>201</v>
      </c>
      <c r="B2" s="310" t="s">
        <v>202</v>
      </c>
      <c r="C2" s="312" t="s">
        <v>203</v>
      </c>
      <c r="D2" s="313"/>
      <c r="E2" s="314"/>
      <c r="F2" s="187"/>
      <c r="G2" s="310" t="s">
        <v>201</v>
      </c>
      <c r="H2" s="315" t="s">
        <v>202</v>
      </c>
      <c r="I2" s="312" t="s">
        <v>203</v>
      </c>
      <c r="J2" s="313"/>
      <c r="K2" s="314"/>
      <c r="M2" s="310" t="s">
        <v>201</v>
      </c>
      <c r="N2" s="315" t="s">
        <v>202</v>
      </c>
      <c r="O2" s="312" t="s">
        <v>203</v>
      </c>
      <c r="P2" s="313"/>
      <c r="Q2" s="314"/>
    </row>
    <row r="3" spans="1:31" s="188" customFormat="1" ht="12.75" x14ac:dyDescent="0.2">
      <c r="A3" s="311"/>
      <c r="B3" s="311"/>
      <c r="C3" s="189" t="s">
        <v>204</v>
      </c>
      <c r="D3" s="189" t="s">
        <v>205</v>
      </c>
      <c r="E3" s="190" t="s">
        <v>206</v>
      </c>
      <c r="F3" s="191"/>
      <c r="G3" s="311"/>
      <c r="H3" s="316"/>
      <c r="I3" s="189" t="s">
        <v>204</v>
      </c>
      <c r="J3" s="189" t="s">
        <v>205</v>
      </c>
      <c r="K3" s="190" t="s">
        <v>206</v>
      </c>
      <c r="L3" s="192"/>
      <c r="M3" s="311"/>
      <c r="N3" s="316"/>
      <c r="O3" s="189" t="s">
        <v>204</v>
      </c>
      <c r="P3" s="189" t="s">
        <v>205</v>
      </c>
      <c r="Q3" s="190" t="s">
        <v>206</v>
      </c>
      <c r="T3" s="192"/>
      <c r="U3" s="192"/>
      <c r="V3" s="192"/>
      <c r="W3" s="192"/>
      <c r="X3" s="192"/>
      <c r="Y3" s="192"/>
      <c r="Z3" s="192"/>
      <c r="AA3" s="192"/>
      <c r="AB3" s="192"/>
      <c r="AC3" s="192"/>
      <c r="AD3" s="192"/>
      <c r="AE3" s="192"/>
    </row>
    <row r="4" spans="1:31" ht="15.75" customHeight="1" x14ac:dyDescent="0.2">
      <c r="A4" s="83" t="s">
        <v>207</v>
      </c>
      <c r="B4" s="84">
        <v>2.73</v>
      </c>
      <c r="C4" s="84">
        <v>-1.65</v>
      </c>
      <c r="D4" s="84">
        <v>4.1100000000000003</v>
      </c>
      <c r="E4" s="84">
        <v>3.03</v>
      </c>
      <c r="F4" s="77"/>
      <c r="G4" s="85" t="s">
        <v>207</v>
      </c>
      <c r="H4" s="84">
        <v>1.94</v>
      </c>
      <c r="I4" s="84">
        <v>-2.56</v>
      </c>
      <c r="J4" s="84">
        <v>4.3499999999999996</v>
      </c>
      <c r="K4" s="84">
        <v>2.02</v>
      </c>
      <c r="L4" s="104"/>
      <c r="M4" s="85" t="s">
        <v>207</v>
      </c>
      <c r="N4" s="84">
        <v>5.58</v>
      </c>
      <c r="O4" s="84">
        <v>-1.92</v>
      </c>
      <c r="P4" s="84">
        <v>7.43</v>
      </c>
      <c r="Q4" s="84">
        <v>6.18</v>
      </c>
      <c r="R4" s="104"/>
      <c r="S4" s="104"/>
      <c r="T4" s="104"/>
      <c r="U4" s="104"/>
      <c r="V4" s="104"/>
      <c r="W4" s="104"/>
    </row>
    <row r="5" spans="1:31" ht="15.75" customHeight="1" x14ac:dyDescent="0.2">
      <c r="A5" s="80" t="s">
        <v>208</v>
      </c>
      <c r="B5" s="77">
        <v>3.58</v>
      </c>
      <c r="C5" s="77">
        <v>6.66</v>
      </c>
      <c r="D5" s="77">
        <v>4.62</v>
      </c>
      <c r="E5" s="77">
        <v>1.55</v>
      </c>
      <c r="F5" s="77"/>
      <c r="G5" s="86" t="s">
        <v>208</v>
      </c>
      <c r="H5" s="77">
        <v>6.5</v>
      </c>
      <c r="I5" s="77">
        <v>8.32</v>
      </c>
      <c r="J5" s="77">
        <v>9.11</v>
      </c>
      <c r="K5" s="77">
        <v>4.53</v>
      </c>
      <c r="L5" s="104"/>
      <c r="M5" s="86" t="s">
        <v>208</v>
      </c>
      <c r="N5" s="77">
        <v>11.7</v>
      </c>
      <c r="O5" s="77">
        <v>17.12</v>
      </c>
      <c r="P5" s="77">
        <v>13.72</v>
      </c>
      <c r="Q5" s="77">
        <v>8.58</v>
      </c>
      <c r="R5" s="104"/>
      <c r="S5" s="104"/>
      <c r="T5" s="104"/>
      <c r="U5" s="104"/>
      <c r="V5" s="104"/>
      <c r="W5" s="104"/>
    </row>
    <row r="6" spans="1:31" ht="15.75" customHeight="1" x14ac:dyDescent="0.2">
      <c r="A6" s="80" t="s">
        <v>209</v>
      </c>
      <c r="B6" s="77">
        <v>2.4</v>
      </c>
      <c r="C6" s="77">
        <v>2.67</v>
      </c>
      <c r="D6" s="77">
        <v>1.76</v>
      </c>
      <c r="E6" s="77">
        <v>2.76</v>
      </c>
      <c r="F6" s="77"/>
      <c r="G6" s="86" t="s">
        <v>209</v>
      </c>
      <c r="H6" s="77">
        <v>4.8</v>
      </c>
      <c r="I6" s="77">
        <v>5.92</v>
      </c>
      <c r="J6" s="77">
        <v>2.72</v>
      </c>
      <c r="K6" s="77">
        <v>5.88</v>
      </c>
      <c r="L6" s="104"/>
      <c r="M6" s="86" t="s">
        <v>209</v>
      </c>
      <c r="N6" s="77">
        <v>8.64</v>
      </c>
      <c r="O6" s="77">
        <v>10.119999999999999</v>
      </c>
      <c r="P6" s="77">
        <v>7.53</v>
      </c>
      <c r="Q6" s="77">
        <v>8.19</v>
      </c>
      <c r="R6" s="104"/>
      <c r="S6" s="104"/>
      <c r="T6" s="104"/>
      <c r="U6" s="104"/>
      <c r="V6" s="104"/>
      <c r="W6" s="104"/>
    </row>
    <row r="7" spans="1:31" ht="15.75" customHeight="1" x14ac:dyDescent="0.2">
      <c r="A7" s="80" t="s">
        <v>210</v>
      </c>
      <c r="B7" s="77">
        <v>-2.0499999999999998</v>
      </c>
      <c r="C7" s="77">
        <v>5.5</v>
      </c>
      <c r="D7" s="77">
        <v>-3.22</v>
      </c>
      <c r="E7" s="77">
        <v>-4.87</v>
      </c>
      <c r="F7" s="77"/>
      <c r="G7" s="86" t="s">
        <v>210</v>
      </c>
      <c r="H7" s="77">
        <v>0.96</v>
      </c>
      <c r="I7" s="77">
        <v>11.62</v>
      </c>
      <c r="J7" s="77">
        <v>-2.2799999999999998</v>
      </c>
      <c r="K7" s="77">
        <v>-2.19</v>
      </c>
      <c r="L7" s="104"/>
      <c r="M7" s="86" t="s">
        <v>210</v>
      </c>
      <c r="N7" s="77">
        <v>4.54</v>
      </c>
      <c r="O7" s="77">
        <v>11.08</v>
      </c>
      <c r="P7" s="77">
        <v>6.83</v>
      </c>
      <c r="Q7" s="77">
        <v>1.48</v>
      </c>
      <c r="R7" s="104"/>
      <c r="S7" s="104"/>
      <c r="T7" s="104"/>
      <c r="U7" s="104"/>
      <c r="V7" s="104"/>
      <c r="W7" s="104"/>
    </row>
    <row r="8" spans="1:31" ht="15.75" customHeight="1" x14ac:dyDescent="0.2">
      <c r="A8" s="80" t="s">
        <v>211</v>
      </c>
      <c r="B8" s="77">
        <v>3.68</v>
      </c>
      <c r="C8" s="77">
        <v>22.26</v>
      </c>
      <c r="D8" s="77">
        <v>-0.18</v>
      </c>
      <c r="E8" s="77">
        <v>3.87</v>
      </c>
      <c r="F8" s="77"/>
      <c r="G8" s="86" t="s">
        <v>211</v>
      </c>
      <c r="H8" s="77">
        <v>8.93</v>
      </c>
      <c r="I8" s="77">
        <v>13.55</v>
      </c>
      <c r="J8" s="77">
        <v>5.17</v>
      </c>
      <c r="K8" s="77">
        <v>11.24</v>
      </c>
      <c r="L8" s="104"/>
      <c r="M8" s="86" t="s">
        <v>211</v>
      </c>
      <c r="N8" s="77">
        <v>15.53</v>
      </c>
      <c r="O8" s="77">
        <v>16.010000000000002</v>
      </c>
      <c r="P8" s="77">
        <v>8.8000000000000007</v>
      </c>
      <c r="Q8" s="77">
        <v>19.88</v>
      </c>
      <c r="R8" s="104"/>
      <c r="S8" s="104"/>
      <c r="T8" s="104"/>
      <c r="U8" s="104"/>
      <c r="V8" s="104"/>
      <c r="W8" s="104"/>
    </row>
    <row r="9" spans="1:31" ht="15.75" customHeight="1" x14ac:dyDescent="0.2">
      <c r="A9" s="80" t="s">
        <v>212</v>
      </c>
      <c r="B9" s="77">
        <v>3.16</v>
      </c>
      <c r="C9" s="77">
        <v>3.27</v>
      </c>
      <c r="D9" s="77">
        <v>2.0299999999999998</v>
      </c>
      <c r="E9" s="77">
        <v>4.1100000000000003</v>
      </c>
      <c r="F9" s="77"/>
      <c r="G9" s="86" t="s">
        <v>212</v>
      </c>
      <c r="H9" s="77">
        <v>3.64</v>
      </c>
      <c r="I9" s="77">
        <v>-3.43</v>
      </c>
      <c r="J9" s="77">
        <v>1.1599999999999999</v>
      </c>
      <c r="K9" s="77">
        <v>9.39</v>
      </c>
      <c r="L9" s="104"/>
      <c r="M9" s="86" t="s">
        <v>212</v>
      </c>
      <c r="N9" s="77">
        <v>7.29</v>
      </c>
      <c r="O9" s="77">
        <v>6.78</v>
      </c>
      <c r="P9" s="77">
        <v>-0.6</v>
      </c>
      <c r="Q9" s="77">
        <v>13.25</v>
      </c>
      <c r="R9" s="104"/>
      <c r="S9" s="104"/>
      <c r="T9" s="104"/>
      <c r="U9" s="104"/>
      <c r="V9" s="104"/>
      <c r="W9" s="104"/>
    </row>
    <row r="10" spans="1:31" ht="15.75" customHeight="1" x14ac:dyDescent="0.2">
      <c r="A10" s="80" t="s">
        <v>213</v>
      </c>
      <c r="B10" s="77">
        <v>-0.78</v>
      </c>
      <c r="C10" s="77">
        <v>-13.56</v>
      </c>
      <c r="D10" s="77">
        <v>3.44</v>
      </c>
      <c r="E10" s="77">
        <v>-0.56999999999999995</v>
      </c>
      <c r="F10" s="77"/>
      <c r="G10" s="86" t="s">
        <v>213</v>
      </c>
      <c r="H10" s="77">
        <v>4.3499999999999996</v>
      </c>
      <c r="I10" s="77">
        <v>2.5099999999999998</v>
      </c>
      <c r="J10" s="77">
        <v>10.8</v>
      </c>
      <c r="K10" s="77">
        <v>0.81</v>
      </c>
      <c r="L10" s="104"/>
      <c r="M10" s="86" t="s">
        <v>213</v>
      </c>
      <c r="N10" s="77">
        <v>6.99</v>
      </c>
      <c r="O10" s="77">
        <v>11.34</v>
      </c>
      <c r="P10" s="77">
        <v>19.82</v>
      </c>
      <c r="Q10" s="77">
        <v>0.26</v>
      </c>
      <c r="R10" s="104"/>
      <c r="S10" s="104"/>
      <c r="T10" s="104"/>
      <c r="U10" s="104"/>
      <c r="V10" s="104"/>
      <c r="W10" s="104"/>
    </row>
    <row r="11" spans="1:31" ht="15.75" customHeight="1" x14ac:dyDescent="0.2">
      <c r="A11" s="80" t="s">
        <v>214</v>
      </c>
      <c r="B11" s="77">
        <v>0.7</v>
      </c>
      <c r="C11" s="77" t="s">
        <v>215</v>
      </c>
      <c r="D11" s="77" t="s">
        <v>215</v>
      </c>
      <c r="E11" s="77" t="s">
        <v>215</v>
      </c>
      <c r="F11" s="77"/>
      <c r="G11" s="86" t="s">
        <v>214</v>
      </c>
      <c r="H11" s="77">
        <v>4.95</v>
      </c>
      <c r="I11" s="77" t="s">
        <v>215</v>
      </c>
      <c r="J11" s="77" t="s">
        <v>215</v>
      </c>
      <c r="K11" s="77" t="s">
        <v>215</v>
      </c>
      <c r="L11" s="104"/>
      <c r="M11" s="86" t="s">
        <v>214</v>
      </c>
      <c r="N11" s="77">
        <v>5.7</v>
      </c>
      <c r="O11" s="77" t="s">
        <v>215</v>
      </c>
      <c r="P11" s="77" t="s">
        <v>215</v>
      </c>
      <c r="Q11" s="77" t="s">
        <v>215</v>
      </c>
      <c r="R11" s="104"/>
      <c r="S11" s="104"/>
      <c r="T11" s="104"/>
      <c r="U11" s="104"/>
      <c r="V11" s="104"/>
      <c r="W11" s="104"/>
    </row>
    <row r="12" spans="1:31" ht="15.75" customHeight="1" x14ac:dyDescent="0.2">
      <c r="A12" s="80" t="s">
        <v>216</v>
      </c>
      <c r="B12" s="77">
        <v>4</v>
      </c>
      <c r="C12" s="77" t="s">
        <v>215</v>
      </c>
      <c r="D12" s="77" t="s">
        <v>215</v>
      </c>
      <c r="E12" s="77" t="s">
        <v>215</v>
      </c>
      <c r="F12" s="77"/>
      <c r="G12" s="86" t="s">
        <v>216</v>
      </c>
      <c r="H12" s="77">
        <v>8.49</v>
      </c>
      <c r="I12" s="77" t="s">
        <v>215</v>
      </c>
      <c r="J12" s="77" t="s">
        <v>215</v>
      </c>
      <c r="K12" s="77" t="s">
        <v>215</v>
      </c>
      <c r="L12" s="104"/>
      <c r="M12" s="86" t="s">
        <v>216</v>
      </c>
      <c r="N12" s="77">
        <v>12.55</v>
      </c>
      <c r="O12" s="77" t="s">
        <v>215</v>
      </c>
      <c r="P12" s="77" t="s">
        <v>215</v>
      </c>
      <c r="Q12" s="77" t="s">
        <v>215</v>
      </c>
      <c r="R12" s="104"/>
      <c r="S12" s="104"/>
      <c r="T12" s="104"/>
      <c r="U12" s="104"/>
      <c r="V12" s="104"/>
      <c r="W12" s="104"/>
    </row>
    <row r="13" spans="1:31" ht="15.75" customHeight="1" x14ac:dyDescent="0.2">
      <c r="A13" s="80" t="s">
        <v>217</v>
      </c>
      <c r="B13" s="77">
        <v>2.88</v>
      </c>
      <c r="C13" s="77" t="s">
        <v>215</v>
      </c>
      <c r="D13" s="77" t="s">
        <v>215</v>
      </c>
      <c r="E13" s="77" t="s">
        <v>215</v>
      </c>
      <c r="F13" s="77"/>
      <c r="G13" s="86" t="s">
        <v>218</v>
      </c>
      <c r="H13" s="77">
        <v>5.79</v>
      </c>
      <c r="I13" s="77" t="s">
        <v>215</v>
      </c>
      <c r="J13" s="77" t="s">
        <v>215</v>
      </c>
      <c r="K13" s="77" t="s">
        <v>215</v>
      </c>
      <c r="L13" s="104"/>
      <c r="M13" s="86" t="s">
        <v>218</v>
      </c>
      <c r="N13" s="77">
        <v>4.1900000000000004</v>
      </c>
      <c r="O13" s="77" t="s">
        <v>215</v>
      </c>
      <c r="P13" s="77" t="s">
        <v>215</v>
      </c>
      <c r="Q13" s="77" t="s">
        <v>215</v>
      </c>
      <c r="R13" s="104"/>
      <c r="S13" s="104"/>
      <c r="T13" s="104"/>
      <c r="U13" s="104"/>
      <c r="V13" s="104"/>
      <c r="W13" s="104"/>
    </row>
    <row r="14" spans="1:31" ht="15.75" customHeight="1" x14ac:dyDescent="0.2">
      <c r="A14" s="80" t="s">
        <v>219</v>
      </c>
      <c r="B14" s="77">
        <v>-0.65</v>
      </c>
      <c r="C14" s="77" t="s">
        <v>215</v>
      </c>
      <c r="D14" s="77" t="s">
        <v>215</v>
      </c>
      <c r="E14" s="77" t="s">
        <v>215</v>
      </c>
      <c r="F14" s="77"/>
      <c r="G14" s="86" t="s">
        <v>219</v>
      </c>
      <c r="H14" s="77">
        <v>3.35</v>
      </c>
      <c r="I14" s="77" t="s">
        <v>215</v>
      </c>
      <c r="J14" s="77" t="s">
        <v>215</v>
      </c>
      <c r="K14" s="77" t="s">
        <v>215</v>
      </c>
      <c r="L14" s="104"/>
      <c r="M14" s="86" t="s">
        <v>219</v>
      </c>
      <c r="N14" s="77">
        <v>9.4</v>
      </c>
      <c r="O14" s="77" t="s">
        <v>215</v>
      </c>
      <c r="P14" s="77" t="s">
        <v>215</v>
      </c>
      <c r="Q14" s="77" t="s">
        <v>215</v>
      </c>
      <c r="R14" s="104"/>
      <c r="S14" s="104"/>
      <c r="T14" s="104"/>
      <c r="U14" s="104"/>
      <c r="V14" s="104"/>
      <c r="W14" s="104"/>
    </row>
    <row r="15" spans="1:31" ht="15.75" customHeight="1" x14ac:dyDescent="0.2">
      <c r="A15" s="80" t="s">
        <v>220</v>
      </c>
      <c r="B15" s="77">
        <v>0.55000000000000004</v>
      </c>
      <c r="C15" s="77" t="s">
        <v>215</v>
      </c>
      <c r="D15" s="77" t="s">
        <v>215</v>
      </c>
      <c r="E15" s="77" t="s">
        <v>215</v>
      </c>
      <c r="F15" s="77"/>
      <c r="G15" s="86" t="s">
        <v>220</v>
      </c>
      <c r="H15" s="77">
        <v>4.58</v>
      </c>
      <c r="I15" s="77" t="s">
        <v>215</v>
      </c>
      <c r="J15" s="77" t="s">
        <v>215</v>
      </c>
      <c r="K15" s="77" t="s">
        <v>215</v>
      </c>
      <c r="L15" s="104"/>
      <c r="M15" s="86" t="s">
        <v>220</v>
      </c>
      <c r="N15" s="77">
        <v>6.41</v>
      </c>
      <c r="O15" s="77" t="s">
        <v>215</v>
      </c>
      <c r="P15" s="77" t="s">
        <v>215</v>
      </c>
      <c r="Q15" s="77" t="s">
        <v>215</v>
      </c>
      <c r="R15" s="104"/>
      <c r="S15" s="104"/>
      <c r="T15" s="104"/>
      <c r="U15" s="104"/>
      <c r="V15" s="104"/>
      <c r="W15" s="104"/>
    </row>
    <row r="16" spans="1:31" ht="15.75" customHeight="1" x14ac:dyDescent="0.2">
      <c r="A16" s="80" t="s">
        <v>221</v>
      </c>
      <c r="B16" s="77">
        <v>-2.14</v>
      </c>
      <c r="C16" s="77" t="s">
        <v>215</v>
      </c>
      <c r="D16" s="77" t="s">
        <v>215</v>
      </c>
      <c r="E16" s="77" t="s">
        <v>215</v>
      </c>
      <c r="F16" s="77"/>
      <c r="G16" s="86" t="s">
        <v>221</v>
      </c>
      <c r="H16" s="77">
        <v>2.2200000000000002</v>
      </c>
      <c r="I16" s="77" t="s">
        <v>215</v>
      </c>
      <c r="J16" s="77" t="s">
        <v>215</v>
      </c>
      <c r="K16" s="77" t="s">
        <v>215</v>
      </c>
      <c r="L16" s="104"/>
      <c r="M16" s="86" t="s">
        <v>221</v>
      </c>
      <c r="N16" s="77">
        <v>8.86</v>
      </c>
      <c r="O16" s="77" t="s">
        <v>215</v>
      </c>
      <c r="P16" s="77" t="s">
        <v>215</v>
      </c>
      <c r="Q16" s="77" t="s">
        <v>215</v>
      </c>
      <c r="R16" s="104"/>
      <c r="S16" s="104"/>
      <c r="T16" s="104"/>
      <c r="U16" s="104"/>
      <c r="V16" s="104"/>
      <c r="W16" s="104"/>
    </row>
    <row r="17" spans="1:23" ht="15.75" customHeight="1" x14ac:dyDescent="0.2">
      <c r="A17" s="80" t="s">
        <v>222</v>
      </c>
      <c r="B17" s="77">
        <v>-0.02</v>
      </c>
      <c r="C17" s="77" t="s">
        <v>215</v>
      </c>
      <c r="D17" s="77" t="s">
        <v>215</v>
      </c>
      <c r="E17" s="77" t="s">
        <v>215</v>
      </c>
      <c r="F17" s="77"/>
      <c r="G17" s="86" t="s">
        <v>222</v>
      </c>
      <c r="H17" s="77">
        <v>1.88</v>
      </c>
      <c r="I17" s="77" t="s">
        <v>215</v>
      </c>
      <c r="J17" s="77" t="s">
        <v>215</v>
      </c>
      <c r="K17" s="77" t="s">
        <v>215</v>
      </c>
      <c r="L17" s="104"/>
      <c r="M17" s="86" t="s">
        <v>222</v>
      </c>
      <c r="N17" s="77">
        <v>4.83</v>
      </c>
      <c r="O17" s="77" t="s">
        <v>215</v>
      </c>
      <c r="P17" s="77" t="s">
        <v>215</v>
      </c>
      <c r="Q17" s="77" t="s">
        <v>215</v>
      </c>
      <c r="R17" s="104"/>
      <c r="S17" s="104"/>
      <c r="T17" s="104"/>
      <c r="U17" s="104"/>
      <c r="V17" s="104"/>
      <c r="W17" s="104"/>
    </row>
    <row r="18" spans="1:23" customFormat="1" ht="15.75" customHeight="1" x14ac:dyDescent="0.25">
      <c r="A18" s="177" t="s">
        <v>223</v>
      </c>
      <c r="B18" s="176">
        <v>5.07</v>
      </c>
      <c r="C18" s="178" t="s">
        <v>215</v>
      </c>
      <c r="D18" s="178" t="s">
        <v>215</v>
      </c>
      <c r="E18" s="178" t="s">
        <v>215</v>
      </c>
      <c r="F18" s="175"/>
      <c r="G18" s="177" t="s">
        <v>223</v>
      </c>
      <c r="H18" s="176">
        <v>9</v>
      </c>
      <c r="I18" s="178" t="s">
        <v>215</v>
      </c>
      <c r="J18" s="178" t="s">
        <v>215</v>
      </c>
      <c r="K18" s="178" t="s">
        <v>215</v>
      </c>
      <c r="M18" s="177" t="s">
        <v>223</v>
      </c>
      <c r="N18" s="176">
        <v>12.03</v>
      </c>
      <c r="O18" s="178" t="s">
        <v>215</v>
      </c>
      <c r="P18" s="178" t="s">
        <v>215</v>
      </c>
      <c r="Q18" s="178" t="s">
        <v>215</v>
      </c>
    </row>
    <row r="19" spans="1:23" customFormat="1" ht="15.75" customHeight="1" x14ac:dyDescent="0.25">
      <c r="A19" s="177"/>
      <c r="B19" s="176"/>
      <c r="C19" s="178"/>
      <c r="D19" s="178"/>
      <c r="E19" s="178"/>
      <c r="F19" s="175"/>
      <c r="G19" s="177"/>
      <c r="H19" s="176"/>
      <c r="I19" s="178"/>
      <c r="J19" s="178"/>
      <c r="K19" s="178"/>
      <c r="M19" s="177"/>
      <c r="N19" s="176"/>
      <c r="O19" s="178"/>
      <c r="P19" s="178"/>
      <c r="Q19" s="178"/>
    </row>
    <row r="20" spans="1:23" customFormat="1" ht="14.25" customHeight="1" x14ac:dyDescent="0.25">
      <c r="A20" s="179" t="s">
        <v>224</v>
      </c>
      <c r="B20" s="180"/>
      <c r="C20" s="180"/>
      <c r="D20" s="180"/>
      <c r="E20" s="181"/>
      <c r="F20" s="182"/>
      <c r="G20" s="179" t="s">
        <v>224</v>
      </c>
      <c r="H20" s="180"/>
      <c r="I20" s="180"/>
      <c r="J20" s="180"/>
      <c r="K20" s="181"/>
      <c r="M20" s="179" t="s">
        <v>224</v>
      </c>
      <c r="N20" s="180"/>
      <c r="O20" s="180"/>
      <c r="P20" s="180"/>
      <c r="Q20" s="181"/>
    </row>
    <row r="21" spans="1:23" customFormat="1" ht="39.75" customHeight="1" x14ac:dyDescent="0.25">
      <c r="A21" s="302" t="s">
        <v>225</v>
      </c>
      <c r="B21" s="303"/>
      <c r="C21" s="303"/>
      <c r="D21" s="303"/>
      <c r="E21" s="304"/>
      <c r="F21" s="182"/>
      <c r="G21" s="302" t="s">
        <v>225</v>
      </c>
      <c r="H21" s="303"/>
      <c r="I21" s="303"/>
      <c r="J21" s="303"/>
      <c r="K21" s="304"/>
      <c r="M21" s="302" t="s">
        <v>225</v>
      </c>
      <c r="N21" s="303"/>
      <c r="O21" s="303"/>
      <c r="P21" s="303"/>
      <c r="Q21" s="304"/>
    </row>
    <row r="22" spans="1:23" customFormat="1" ht="14.25" customHeight="1" x14ac:dyDescent="0.25">
      <c r="A22" s="183" t="s">
        <v>226</v>
      </c>
      <c r="B22" s="184"/>
      <c r="C22" s="184"/>
      <c r="D22" s="184"/>
      <c r="E22" s="185"/>
      <c r="F22" s="182"/>
      <c r="G22" s="233" t="s">
        <v>226</v>
      </c>
      <c r="H22" s="234"/>
      <c r="I22" s="234"/>
      <c r="J22" s="234"/>
      <c r="K22" s="235"/>
      <c r="M22" s="233" t="s">
        <v>226</v>
      </c>
      <c r="N22" s="234"/>
      <c r="O22" s="234"/>
      <c r="P22" s="234"/>
      <c r="Q22" s="235"/>
    </row>
    <row r="23" spans="1:23" customFormat="1" ht="15" x14ac:dyDescent="0.25">
      <c r="A23" s="305" t="s">
        <v>257</v>
      </c>
      <c r="B23" s="306"/>
      <c r="C23" s="306"/>
      <c r="D23" s="306"/>
      <c r="E23" s="307"/>
      <c r="F23" s="186"/>
      <c r="G23" s="78"/>
      <c r="H23" s="106"/>
      <c r="I23" s="79"/>
      <c r="J23" s="79"/>
      <c r="K23" s="79"/>
      <c r="L23" s="79"/>
      <c r="M23" s="78"/>
      <c r="N23" s="106"/>
      <c r="O23" s="79"/>
      <c r="P23" s="79"/>
      <c r="Q23" s="79"/>
    </row>
    <row r="24" spans="1:23" x14ac:dyDescent="0.2">
      <c r="A24" s="196"/>
      <c r="B24" s="174"/>
      <c r="C24" s="174"/>
      <c r="D24" s="174"/>
      <c r="E24" s="174"/>
      <c r="G24" s="104"/>
      <c r="H24" s="104"/>
      <c r="I24" s="104"/>
      <c r="J24" s="104"/>
      <c r="K24" s="104"/>
      <c r="L24" s="104"/>
      <c r="M24" s="104"/>
      <c r="N24" s="104"/>
      <c r="O24" s="104"/>
      <c r="P24" s="104"/>
      <c r="Q24" s="104"/>
      <c r="U24" s="104"/>
      <c r="V24" s="104"/>
    </row>
    <row r="25" spans="1:23" x14ac:dyDescent="0.2">
      <c r="B25" s="104"/>
      <c r="C25" s="104"/>
      <c r="D25" s="104"/>
      <c r="E25" s="104"/>
      <c r="F25" s="104"/>
      <c r="G25" s="104"/>
      <c r="H25" s="104"/>
      <c r="I25" s="104"/>
      <c r="J25" s="104"/>
      <c r="K25" s="104"/>
      <c r="L25" s="104"/>
      <c r="M25" s="104"/>
      <c r="N25" s="104"/>
      <c r="O25" s="104"/>
      <c r="P25" s="104"/>
      <c r="Q25" s="104"/>
      <c r="U25" s="104"/>
      <c r="V25" s="104"/>
    </row>
    <row r="26" spans="1:23" x14ac:dyDescent="0.2">
      <c r="B26" s="104"/>
      <c r="C26" s="104"/>
      <c r="D26" s="104"/>
      <c r="E26" s="104"/>
      <c r="F26" s="104"/>
      <c r="G26" s="104"/>
      <c r="H26" s="104"/>
      <c r="I26" s="104"/>
      <c r="J26" s="104"/>
      <c r="K26" s="104"/>
      <c r="L26" s="104"/>
      <c r="M26" s="104"/>
      <c r="N26" s="104"/>
      <c r="O26" s="104"/>
      <c r="P26" s="104"/>
      <c r="Q26" s="104"/>
      <c r="U26" s="104"/>
      <c r="V26" s="104"/>
    </row>
    <row r="27" spans="1:23" x14ac:dyDescent="0.2">
      <c r="B27" s="104"/>
      <c r="C27" s="104"/>
      <c r="D27" s="104"/>
      <c r="E27" s="104"/>
      <c r="F27" s="104"/>
      <c r="G27" s="104"/>
      <c r="H27" s="104"/>
      <c r="I27" s="104"/>
      <c r="J27" s="104"/>
      <c r="K27" s="104"/>
      <c r="L27" s="104"/>
      <c r="M27" s="104"/>
      <c r="N27" s="104"/>
      <c r="O27" s="104"/>
      <c r="P27" s="104"/>
      <c r="Q27" s="104"/>
      <c r="U27" s="104"/>
      <c r="V27" s="104"/>
    </row>
    <row r="28" spans="1:23" x14ac:dyDescent="0.2">
      <c r="B28" s="104"/>
      <c r="C28" s="104"/>
      <c r="D28" s="104"/>
      <c r="E28" s="104"/>
      <c r="F28" s="104"/>
      <c r="G28" s="104"/>
      <c r="H28" s="104"/>
      <c r="I28" s="104"/>
      <c r="J28" s="104"/>
      <c r="K28" s="104"/>
      <c r="L28" s="104"/>
      <c r="M28" s="104"/>
      <c r="N28" s="104"/>
      <c r="O28" s="104"/>
      <c r="P28" s="104"/>
      <c r="Q28" s="104"/>
      <c r="U28" s="104"/>
      <c r="V28" s="104"/>
    </row>
    <row r="29" spans="1:23" x14ac:dyDescent="0.2">
      <c r="B29" s="104"/>
      <c r="C29" s="104"/>
      <c r="D29" s="104"/>
      <c r="E29" s="104"/>
      <c r="F29" s="104"/>
      <c r="G29" s="104"/>
      <c r="H29" s="104"/>
      <c r="I29" s="104"/>
      <c r="J29" s="104"/>
      <c r="K29" s="104"/>
      <c r="L29" s="104"/>
      <c r="M29" s="104"/>
      <c r="N29" s="104"/>
      <c r="O29" s="104"/>
      <c r="P29" s="104"/>
      <c r="Q29" s="104"/>
      <c r="U29" s="104"/>
      <c r="V29" s="104"/>
    </row>
    <row r="30" spans="1:23" x14ac:dyDescent="0.2">
      <c r="B30" s="104"/>
      <c r="C30" s="104"/>
      <c r="D30" s="104"/>
      <c r="E30" s="104"/>
      <c r="F30" s="104"/>
      <c r="G30" s="104"/>
      <c r="H30" s="104"/>
      <c r="I30" s="104"/>
      <c r="J30" s="104"/>
      <c r="K30" s="104"/>
      <c r="L30" s="104"/>
      <c r="M30" s="104"/>
      <c r="N30" s="104"/>
      <c r="O30" s="104"/>
      <c r="P30" s="104"/>
      <c r="Q30" s="104"/>
      <c r="U30" s="104"/>
      <c r="V30" s="104"/>
    </row>
    <row r="31" spans="1:23" x14ac:dyDescent="0.2">
      <c r="B31" s="104"/>
      <c r="C31" s="104"/>
      <c r="D31" s="104"/>
      <c r="E31" s="104"/>
      <c r="F31" s="104"/>
      <c r="G31" s="104"/>
      <c r="H31" s="104"/>
      <c r="I31" s="104"/>
      <c r="J31" s="104"/>
      <c r="K31" s="104"/>
      <c r="L31" s="104"/>
      <c r="M31" s="104"/>
      <c r="N31" s="104"/>
      <c r="O31" s="104"/>
      <c r="P31" s="104"/>
      <c r="Q31" s="104"/>
      <c r="U31" s="104"/>
      <c r="V31" s="104"/>
    </row>
    <row r="32" spans="1:23" x14ac:dyDescent="0.2">
      <c r="B32" s="104"/>
      <c r="C32" s="104"/>
      <c r="D32" s="104"/>
      <c r="E32" s="104"/>
      <c r="F32" s="104"/>
      <c r="G32" s="104"/>
      <c r="H32" s="104"/>
      <c r="I32" s="104"/>
      <c r="J32" s="104"/>
      <c r="K32" s="104"/>
      <c r="L32" s="104"/>
      <c r="M32" s="104"/>
      <c r="N32" s="104"/>
      <c r="O32" s="104"/>
      <c r="P32" s="104"/>
      <c r="Q32" s="104"/>
      <c r="U32" s="104"/>
      <c r="V32" s="104"/>
    </row>
    <row r="33" spans="2:21" x14ac:dyDescent="0.2">
      <c r="B33" s="104"/>
      <c r="C33" s="104"/>
      <c r="D33" s="104"/>
      <c r="E33" s="104"/>
      <c r="F33" s="104"/>
      <c r="G33" s="104"/>
      <c r="H33" s="104"/>
      <c r="I33" s="104"/>
      <c r="J33" s="104"/>
      <c r="K33" s="104"/>
      <c r="L33" s="104"/>
      <c r="M33" s="104"/>
      <c r="N33" s="104"/>
      <c r="O33" s="104"/>
      <c r="P33" s="104"/>
      <c r="Q33" s="104"/>
      <c r="U33" s="104"/>
    </row>
    <row r="34" spans="2:21" x14ac:dyDescent="0.2">
      <c r="B34" s="104"/>
      <c r="C34" s="104"/>
      <c r="D34" s="104"/>
      <c r="E34" s="104"/>
      <c r="F34" s="104"/>
      <c r="G34" s="104"/>
      <c r="H34" s="104"/>
      <c r="I34" s="104"/>
      <c r="J34" s="104"/>
      <c r="K34" s="104"/>
      <c r="L34" s="104"/>
      <c r="M34" s="104"/>
      <c r="N34" s="104"/>
      <c r="O34" s="104"/>
      <c r="P34" s="104"/>
      <c r="Q34" s="104"/>
    </row>
    <row r="35" spans="2:21" x14ac:dyDescent="0.2">
      <c r="B35" s="104"/>
      <c r="C35" s="104"/>
      <c r="D35" s="104"/>
      <c r="E35" s="104"/>
      <c r="F35" s="104"/>
      <c r="G35" s="104"/>
      <c r="H35" s="104"/>
      <c r="I35" s="104"/>
      <c r="J35" s="104"/>
      <c r="K35" s="104"/>
      <c r="L35" s="104"/>
      <c r="M35" s="104"/>
      <c r="N35" s="104"/>
      <c r="O35" s="104"/>
      <c r="P35" s="104"/>
      <c r="Q35" s="104"/>
    </row>
    <row r="36" spans="2:21" x14ac:dyDescent="0.2">
      <c r="B36" s="104"/>
      <c r="C36" s="104"/>
      <c r="D36" s="104"/>
      <c r="E36" s="104"/>
      <c r="F36" s="104"/>
      <c r="G36" s="104"/>
      <c r="H36" s="104"/>
      <c r="I36" s="104"/>
      <c r="J36" s="104"/>
      <c r="K36" s="104"/>
      <c r="L36" s="104"/>
      <c r="M36" s="104"/>
      <c r="N36" s="104"/>
      <c r="O36" s="104"/>
      <c r="P36" s="104"/>
      <c r="Q36" s="104"/>
    </row>
    <row r="37" spans="2:21" x14ac:dyDescent="0.2">
      <c r="B37" s="104"/>
      <c r="C37" s="104"/>
      <c r="D37" s="104"/>
      <c r="E37" s="104"/>
      <c r="F37" s="104"/>
      <c r="G37" s="104"/>
      <c r="H37" s="104"/>
      <c r="I37" s="104"/>
      <c r="J37" s="104"/>
      <c r="K37" s="104"/>
      <c r="L37" s="104"/>
      <c r="M37" s="104"/>
      <c r="N37" s="104"/>
      <c r="O37" s="104"/>
      <c r="P37" s="104"/>
      <c r="Q37" s="104"/>
    </row>
    <row r="38" spans="2:21" x14ac:dyDescent="0.2">
      <c r="B38" s="104"/>
      <c r="C38" s="104"/>
      <c r="D38" s="104"/>
      <c r="E38" s="104"/>
      <c r="F38" s="104"/>
      <c r="G38" s="104"/>
      <c r="H38" s="104"/>
      <c r="I38" s="104"/>
      <c r="J38" s="104"/>
      <c r="K38" s="104"/>
      <c r="L38" s="104"/>
      <c r="M38" s="104"/>
      <c r="N38" s="104"/>
      <c r="O38" s="104"/>
      <c r="P38" s="104"/>
      <c r="Q38" s="104"/>
    </row>
    <row r="39" spans="2:21" x14ac:dyDescent="0.2">
      <c r="B39" s="104"/>
      <c r="C39" s="104"/>
      <c r="D39" s="104"/>
      <c r="E39" s="104"/>
      <c r="F39" s="104"/>
      <c r="G39" s="104"/>
      <c r="H39" s="104"/>
      <c r="I39" s="104"/>
      <c r="J39" s="104"/>
      <c r="K39" s="104"/>
      <c r="L39" s="104"/>
      <c r="M39" s="104"/>
      <c r="N39" s="104"/>
      <c r="O39" s="104"/>
      <c r="P39" s="104"/>
      <c r="Q39" s="104"/>
    </row>
    <row r="40" spans="2:21" x14ac:dyDescent="0.2">
      <c r="B40" s="104"/>
      <c r="C40" s="104"/>
      <c r="D40" s="104"/>
      <c r="E40" s="104"/>
      <c r="F40" s="104"/>
      <c r="G40" s="104"/>
      <c r="H40" s="104"/>
      <c r="I40" s="104"/>
      <c r="J40" s="104"/>
      <c r="K40" s="104"/>
      <c r="L40" s="104"/>
      <c r="M40" s="104"/>
      <c r="N40" s="104"/>
      <c r="O40" s="104"/>
      <c r="P40" s="104"/>
      <c r="Q40" s="104"/>
    </row>
    <row r="41" spans="2:21" x14ac:dyDescent="0.2">
      <c r="B41" s="104"/>
      <c r="C41" s="104"/>
      <c r="D41" s="104"/>
      <c r="E41" s="104"/>
      <c r="F41" s="104"/>
      <c r="G41" s="104"/>
      <c r="H41" s="104"/>
      <c r="I41" s="104"/>
      <c r="J41" s="104"/>
      <c r="K41" s="104"/>
      <c r="L41" s="104"/>
      <c r="M41" s="104"/>
      <c r="N41" s="104"/>
      <c r="O41" s="104"/>
      <c r="P41" s="104"/>
      <c r="Q41" s="104"/>
    </row>
    <row r="42" spans="2:21" x14ac:dyDescent="0.2">
      <c r="B42" s="104"/>
      <c r="C42" s="104"/>
      <c r="D42" s="104"/>
      <c r="E42" s="104"/>
      <c r="F42" s="104"/>
      <c r="G42" s="104"/>
      <c r="H42" s="104"/>
      <c r="I42" s="104"/>
      <c r="J42" s="104"/>
      <c r="K42" s="104"/>
      <c r="L42" s="104"/>
      <c r="M42" s="104"/>
      <c r="N42" s="104"/>
      <c r="O42" s="104"/>
      <c r="P42" s="104"/>
      <c r="Q42" s="104"/>
    </row>
    <row r="43" spans="2:21" x14ac:dyDescent="0.2">
      <c r="B43" s="104"/>
      <c r="C43" s="104"/>
      <c r="D43" s="104"/>
      <c r="E43" s="104"/>
      <c r="F43" s="104"/>
      <c r="G43" s="104"/>
      <c r="H43" s="104"/>
      <c r="I43" s="104"/>
      <c r="J43" s="104"/>
      <c r="K43" s="104"/>
      <c r="L43" s="104"/>
      <c r="M43" s="104"/>
      <c r="N43" s="104"/>
      <c r="O43" s="104"/>
      <c r="P43" s="104"/>
      <c r="Q43" s="104"/>
    </row>
    <row r="44" spans="2:21" x14ac:dyDescent="0.2">
      <c r="B44" s="104"/>
      <c r="C44" s="104"/>
      <c r="D44" s="104"/>
      <c r="E44" s="104"/>
      <c r="F44" s="104"/>
    </row>
    <row r="45" spans="2:21" x14ac:dyDescent="0.2">
      <c r="B45" s="104"/>
      <c r="C45" s="104"/>
      <c r="D45" s="104"/>
      <c r="E45" s="104"/>
    </row>
    <row r="46" spans="2:21" x14ac:dyDescent="0.2">
      <c r="B46" s="104"/>
      <c r="C46" s="104"/>
      <c r="D46" s="104"/>
      <c r="E46" s="104"/>
    </row>
    <row r="47" spans="2:21" x14ac:dyDescent="0.2">
      <c r="B47" s="104"/>
      <c r="C47" s="104"/>
      <c r="D47" s="104"/>
      <c r="E47" s="104"/>
    </row>
  </sheetData>
  <mergeCells count="16">
    <mergeCell ref="A21:E21"/>
    <mergeCell ref="G21:K21"/>
    <mergeCell ref="M21:Q21"/>
    <mergeCell ref="A23:E23"/>
    <mergeCell ref="G1:K1"/>
    <mergeCell ref="M1:Q1"/>
    <mergeCell ref="A2:A3"/>
    <mergeCell ref="B2:B3"/>
    <mergeCell ref="C2:E2"/>
    <mergeCell ref="G2:G3"/>
    <mergeCell ref="H2:H3"/>
    <mergeCell ref="I2:K2"/>
    <mergeCell ref="M2:M3"/>
    <mergeCell ref="N2:N3"/>
    <mergeCell ref="A1:E1"/>
    <mergeCell ref="O2:Q2"/>
  </mergeCells>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092537-76FF-40C7-B20E-87A30D1C369D}">
  <dimension ref="A2:IE53"/>
  <sheetViews>
    <sheetView tabSelected="1" zoomScaleNormal="100" workbookViewId="0">
      <selection sqref="A1:XFD1"/>
    </sheetView>
  </sheetViews>
  <sheetFormatPr baseColWidth="10" defaultColWidth="11.42578125" defaultRowHeight="12" x14ac:dyDescent="0.2"/>
  <cols>
    <col min="1" max="1" width="22.42578125" style="79" customWidth="1"/>
    <col min="2" max="5" width="17.42578125" style="79" customWidth="1"/>
    <col min="6" max="6" width="8.85546875" style="79" customWidth="1"/>
    <col min="7" max="7" width="18.140625" style="79" customWidth="1"/>
    <col min="8" max="8" width="14" style="79" customWidth="1"/>
    <col min="9" max="9" width="13.42578125" style="79" customWidth="1"/>
    <col min="10" max="10" width="14.42578125" style="79" customWidth="1"/>
    <col min="11" max="11" width="16" style="79" customWidth="1"/>
    <col min="12" max="12" width="11.42578125" style="79" customWidth="1"/>
    <col min="13" max="13" width="25.42578125" style="79" customWidth="1"/>
    <col min="14" max="14" width="12.42578125" style="79" customWidth="1"/>
    <col min="15" max="15" width="13.42578125" style="79" customWidth="1"/>
    <col min="16" max="16" width="12.42578125" style="79" customWidth="1"/>
    <col min="17" max="19" width="11.42578125" style="79" customWidth="1"/>
    <col min="20" max="20" width="12.42578125" style="79" customWidth="1"/>
    <col min="21" max="256" width="11.42578125" style="79"/>
    <col min="257" max="257" width="22.42578125" style="79" customWidth="1"/>
    <col min="258" max="261" width="17.42578125" style="79" customWidth="1"/>
    <col min="262" max="262" width="8.85546875" style="79" customWidth="1"/>
    <col min="263" max="263" width="18.140625" style="79" customWidth="1"/>
    <col min="264" max="264" width="14" style="79" customWidth="1"/>
    <col min="265" max="265" width="13.42578125" style="79" customWidth="1"/>
    <col min="266" max="266" width="14.42578125" style="79" customWidth="1"/>
    <col min="267" max="267" width="16" style="79" customWidth="1"/>
    <col min="268" max="268" width="11.42578125" style="79" customWidth="1"/>
    <col min="269" max="269" width="25.42578125" style="79" customWidth="1"/>
    <col min="270" max="270" width="12.42578125" style="79" customWidth="1"/>
    <col min="271" max="271" width="13.42578125" style="79" customWidth="1"/>
    <col min="272" max="272" width="12.42578125" style="79" customWidth="1"/>
    <col min="273" max="275" width="11.42578125" style="79" customWidth="1"/>
    <col min="276" max="276" width="12.42578125" style="79" customWidth="1"/>
    <col min="277" max="512" width="11.42578125" style="79"/>
    <col min="513" max="513" width="22.42578125" style="79" customWidth="1"/>
    <col min="514" max="517" width="17.42578125" style="79" customWidth="1"/>
    <col min="518" max="518" width="8.85546875" style="79" customWidth="1"/>
    <col min="519" max="519" width="18.140625" style="79" customWidth="1"/>
    <col min="520" max="520" width="14" style="79" customWidth="1"/>
    <col min="521" max="521" width="13.42578125" style="79" customWidth="1"/>
    <col min="522" max="522" width="14.42578125" style="79" customWidth="1"/>
    <col min="523" max="523" width="16" style="79" customWidth="1"/>
    <col min="524" max="524" width="11.42578125" style="79" customWidth="1"/>
    <col min="525" max="525" width="25.42578125" style="79" customWidth="1"/>
    <col min="526" max="526" width="12.42578125" style="79" customWidth="1"/>
    <col min="527" max="527" width="13.42578125" style="79" customWidth="1"/>
    <col min="528" max="528" width="12.42578125" style="79" customWidth="1"/>
    <col min="529" max="531" width="11.42578125" style="79" customWidth="1"/>
    <col min="532" max="532" width="12.42578125" style="79" customWidth="1"/>
    <col min="533" max="768" width="11.42578125" style="79"/>
    <col min="769" max="769" width="22.42578125" style="79" customWidth="1"/>
    <col min="770" max="773" width="17.42578125" style="79" customWidth="1"/>
    <col min="774" max="774" width="8.85546875" style="79" customWidth="1"/>
    <col min="775" max="775" width="18.140625" style="79" customWidth="1"/>
    <col min="776" max="776" width="14" style="79" customWidth="1"/>
    <col min="777" max="777" width="13.42578125" style="79" customWidth="1"/>
    <col min="778" max="778" width="14.42578125" style="79" customWidth="1"/>
    <col min="779" max="779" width="16" style="79" customWidth="1"/>
    <col min="780" max="780" width="11.42578125" style="79" customWidth="1"/>
    <col min="781" max="781" width="25.42578125" style="79" customWidth="1"/>
    <col min="782" max="782" width="12.42578125" style="79" customWidth="1"/>
    <col min="783" max="783" width="13.42578125" style="79" customWidth="1"/>
    <col min="784" max="784" width="12.42578125" style="79" customWidth="1"/>
    <col min="785" max="787" width="11.42578125" style="79" customWidth="1"/>
    <col min="788" max="788" width="12.42578125" style="79" customWidth="1"/>
    <col min="789" max="1024" width="11.42578125" style="79"/>
    <col min="1025" max="1025" width="22.42578125" style="79" customWidth="1"/>
    <col min="1026" max="1029" width="17.42578125" style="79" customWidth="1"/>
    <col min="1030" max="1030" width="8.85546875" style="79" customWidth="1"/>
    <col min="1031" max="1031" width="18.140625" style="79" customWidth="1"/>
    <col min="1032" max="1032" width="14" style="79" customWidth="1"/>
    <col min="1033" max="1033" width="13.42578125" style="79" customWidth="1"/>
    <col min="1034" max="1034" width="14.42578125" style="79" customWidth="1"/>
    <col min="1035" max="1035" width="16" style="79" customWidth="1"/>
    <col min="1036" max="1036" width="11.42578125" style="79" customWidth="1"/>
    <col min="1037" max="1037" width="25.42578125" style="79" customWidth="1"/>
    <col min="1038" max="1038" width="12.42578125" style="79" customWidth="1"/>
    <col min="1039" max="1039" width="13.42578125" style="79" customWidth="1"/>
    <col min="1040" max="1040" width="12.42578125" style="79" customWidth="1"/>
    <col min="1041" max="1043" width="11.42578125" style="79" customWidth="1"/>
    <col min="1044" max="1044" width="12.42578125" style="79" customWidth="1"/>
    <col min="1045" max="1280" width="11.42578125" style="79"/>
    <col min="1281" max="1281" width="22.42578125" style="79" customWidth="1"/>
    <col min="1282" max="1285" width="17.42578125" style="79" customWidth="1"/>
    <col min="1286" max="1286" width="8.85546875" style="79" customWidth="1"/>
    <col min="1287" max="1287" width="18.140625" style="79" customWidth="1"/>
    <col min="1288" max="1288" width="14" style="79" customWidth="1"/>
    <col min="1289" max="1289" width="13.42578125" style="79" customWidth="1"/>
    <col min="1290" max="1290" width="14.42578125" style="79" customWidth="1"/>
    <col min="1291" max="1291" width="16" style="79" customWidth="1"/>
    <col min="1292" max="1292" width="11.42578125" style="79" customWidth="1"/>
    <col min="1293" max="1293" width="25.42578125" style="79" customWidth="1"/>
    <col min="1294" max="1294" width="12.42578125" style="79" customWidth="1"/>
    <col min="1295" max="1295" width="13.42578125" style="79" customWidth="1"/>
    <col min="1296" max="1296" width="12.42578125" style="79" customWidth="1"/>
    <col min="1297" max="1299" width="11.42578125" style="79" customWidth="1"/>
    <col min="1300" max="1300" width="12.42578125" style="79" customWidth="1"/>
    <col min="1301" max="1536" width="11.42578125" style="79"/>
    <col min="1537" max="1537" width="22.42578125" style="79" customWidth="1"/>
    <col min="1538" max="1541" width="17.42578125" style="79" customWidth="1"/>
    <col min="1542" max="1542" width="8.85546875" style="79" customWidth="1"/>
    <col min="1543" max="1543" width="18.140625" style="79" customWidth="1"/>
    <col min="1544" max="1544" width="14" style="79" customWidth="1"/>
    <col min="1545" max="1545" width="13.42578125" style="79" customWidth="1"/>
    <col min="1546" max="1546" width="14.42578125" style="79" customWidth="1"/>
    <col min="1547" max="1547" width="16" style="79" customWidth="1"/>
    <col min="1548" max="1548" width="11.42578125" style="79" customWidth="1"/>
    <col min="1549" max="1549" width="25.42578125" style="79" customWidth="1"/>
    <col min="1550" max="1550" width="12.42578125" style="79" customWidth="1"/>
    <col min="1551" max="1551" width="13.42578125" style="79" customWidth="1"/>
    <col min="1552" max="1552" width="12.42578125" style="79" customWidth="1"/>
    <col min="1553" max="1555" width="11.42578125" style="79" customWidth="1"/>
    <col min="1556" max="1556" width="12.42578125" style="79" customWidth="1"/>
    <col min="1557" max="1792" width="11.42578125" style="79"/>
    <col min="1793" max="1793" width="22.42578125" style="79" customWidth="1"/>
    <col min="1794" max="1797" width="17.42578125" style="79" customWidth="1"/>
    <col min="1798" max="1798" width="8.85546875" style="79" customWidth="1"/>
    <col min="1799" max="1799" width="18.140625" style="79" customWidth="1"/>
    <col min="1800" max="1800" width="14" style="79" customWidth="1"/>
    <col min="1801" max="1801" width="13.42578125" style="79" customWidth="1"/>
    <col min="1802" max="1802" width="14.42578125" style="79" customWidth="1"/>
    <col min="1803" max="1803" width="16" style="79" customWidth="1"/>
    <col min="1804" max="1804" width="11.42578125" style="79" customWidth="1"/>
    <col min="1805" max="1805" width="25.42578125" style="79" customWidth="1"/>
    <col min="1806" max="1806" width="12.42578125" style="79" customWidth="1"/>
    <col min="1807" max="1807" width="13.42578125" style="79" customWidth="1"/>
    <col min="1808" max="1808" width="12.42578125" style="79" customWidth="1"/>
    <col min="1809" max="1811" width="11.42578125" style="79" customWidth="1"/>
    <col min="1812" max="1812" width="12.42578125" style="79" customWidth="1"/>
    <col min="1813" max="2048" width="11.42578125" style="79"/>
    <col min="2049" max="2049" width="22.42578125" style="79" customWidth="1"/>
    <col min="2050" max="2053" width="17.42578125" style="79" customWidth="1"/>
    <col min="2054" max="2054" width="8.85546875" style="79" customWidth="1"/>
    <col min="2055" max="2055" width="18.140625" style="79" customWidth="1"/>
    <col min="2056" max="2056" width="14" style="79" customWidth="1"/>
    <col min="2057" max="2057" width="13.42578125" style="79" customWidth="1"/>
    <col min="2058" max="2058" width="14.42578125" style="79" customWidth="1"/>
    <col min="2059" max="2059" width="16" style="79" customWidth="1"/>
    <col min="2060" max="2060" width="11.42578125" style="79" customWidth="1"/>
    <col min="2061" max="2061" width="25.42578125" style="79" customWidth="1"/>
    <col min="2062" max="2062" width="12.42578125" style="79" customWidth="1"/>
    <col min="2063" max="2063" width="13.42578125" style="79" customWidth="1"/>
    <col min="2064" max="2064" width="12.42578125" style="79" customWidth="1"/>
    <col min="2065" max="2067" width="11.42578125" style="79" customWidth="1"/>
    <col min="2068" max="2068" width="12.42578125" style="79" customWidth="1"/>
    <col min="2069" max="2304" width="11.42578125" style="79"/>
    <col min="2305" max="2305" width="22.42578125" style="79" customWidth="1"/>
    <col min="2306" max="2309" width="17.42578125" style="79" customWidth="1"/>
    <col min="2310" max="2310" width="8.85546875" style="79" customWidth="1"/>
    <col min="2311" max="2311" width="18.140625" style="79" customWidth="1"/>
    <col min="2312" max="2312" width="14" style="79" customWidth="1"/>
    <col min="2313" max="2313" width="13.42578125" style="79" customWidth="1"/>
    <col min="2314" max="2314" width="14.42578125" style="79" customWidth="1"/>
    <col min="2315" max="2315" width="16" style="79" customWidth="1"/>
    <col min="2316" max="2316" width="11.42578125" style="79" customWidth="1"/>
    <col min="2317" max="2317" width="25.42578125" style="79" customWidth="1"/>
    <col min="2318" max="2318" width="12.42578125" style="79" customWidth="1"/>
    <col min="2319" max="2319" width="13.42578125" style="79" customWidth="1"/>
    <col min="2320" max="2320" width="12.42578125" style="79" customWidth="1"/>
    <col min="2321" max="2323" width="11.42578125" style="79" customWidth="1"/>
    <col min="2324" max="2324" width="12.42578125" style="79" customWidth="1"/>
    <col min="2325" max="2560" width="11.42578125" style="79"/>
    <col min="2561" max="2561" width="22.42578125" style="79" customWidth="1"/>
    <col min="2562" max="2565" width="17.42578125" style="79" customWidth="1"/>
    <col min="2566" max="2566" width="8.85546875" style="79" customWidth="1"/>
    <col min="2567" max="2567" width="18.140625" style="79" customWidth="1"/>
    <col min="2568" max="2568" width="14" style="79" customWidth="1"/>
    <col min="2569" max="2569" width="13.42578125" style="79" customWidth="1"/>
    <col min="2570" max="2570" width="14.42578125" style="79" customWidth="1"/>
    <col min="2571" max="2571" width="16" style="79" customWidth="1"/>
    <col min="2572" max="2572" width="11.42578125" style="79" customWidth="1"/>
    <col min="2573" max="2573" width="25.42578125" style="79" customWidth="1"/>
    <col min="2574" max="2574" width="12.42578125" style="79" customWidth="1"/>
    <col min="2575" max="2575" width="13.42578125" style="79" customWidth="1"/>
    <col min="2576" max="2576" width="12.42578125" style="79" customWidth="1"/>
    <col min="2577" max="2579" width="11.42578125" style="79" customWidth="1"/>
    <col min="2580" max="2580" width="12.42578125" style="79" customWidth="1"/>
    <col min="2581" max="2816" width="11.42578125" style="79"/>
    <col min="2817" max="2817" width="22.42578125" style="79" customWidth="1"/>
    <col min="2818" max="2821" width="17.42578125" style="79" customWidth="1"/>
    <col min="2822" max="2822" width="8.85546875" style="79" customWidth="1"/>
    <col min="2823" max="2823" width="18.140625" style="79" customWidth="1"/>
    <col min="2824" max="2824" width="14" style="79" customWidth="1"/>
    <col min="2825" max="2825" width="13.42578125" style="79" customWidth="1"/>
    <col min="2826" max="2826" width="14.42578125" style="79" customWidth="1"/>
    <col min="2827" max="2827" width="16" style="79" customWidth="1"/>
    <col min="2828" max="2828" width="11.42578125" style="79" customWidth="1"/>
    <col min="2829" max="2829" width="25.42578125" style="79" customWidth="1"/>
    <col min="2830" max="2830" width="12.42578125" style="79" customWidth="1"/>
    <col min="2831" max="2831" width="13.42578125" style="79" customWidth="1"/>
    <col min="2832" max="2832" width="12.42578125" style="79" customWidth="1"/>
    <col min="2833" max="2835" width="11.42578125" style="79" customWidth="1"/>
    <col min="2836" max="2836" width="12.42578125" style="79" customWidth="1"/>
    <col min="2837" max="3072" width="11.42578125" style="79"/>
    <col min="3073" max="3073" width="22.42578125" style="79" customWidth="1"/>
    <col min="3074" max="3077" width="17.42578125" style="79" customWidth="1"/>
    <col min="3078" max="3078" width="8.85546875" style="79" customWidth="1"/>
    <col min="3079" max="3079" width="18.140625" style="79" customWidth="1"/>
    <col min="3080" max="3080" width="14" style="79" customWidth="1"/>
    <col min="3081" max="3081" width="13.42578125" style="79" customWidth="1"/>
    <col min="3082" max="3082" width="14.42578125" style="79" customWidth="1"/>
    <col min="3083" max="3083" width="16" style="79" customWidth="1"/>
    <col min="3084" max="3084" width="11.42578125" style="79" customWidth="1"/>
    <col min="3085" max="3085" width="25.42578125" style="79" customWidth="1"/>
    <col min="3086" max="3086" width="12.42578125" style="79" customWidth="1"/>
    <col min="3087" max="3087" width="13.42578125" style="79" customWidth="1"/>
    <col min="3088" max="3088" width="12.42578125" style="79" customWidth="1"/>
    <col min="3089" max="3091" width="11.42578125" style="79" customWidth="1"/>
    <col min="3092" max="3092" width="12.42578125" style="79" customWidth="1"/>
    <col min="3093" max="3328" width="11.42578125" style="79"/>
    <col min="3329" max="3329" width="22.42578125" style="79" customWidth="1"/>
    <col min="3330" max="3333" width="17.42578125" style="79" customWidth="1"/>
    <col min="3334" max="3334" width="8.85546875" style="79" customWidth="1"/>
    <col min="3335" max="3335" width="18.140625" style="79" customWidth="1"/>
    <col min="3336" max="3336" width="14" style="79" customWidth="1"/>
    <col min="3337" max="3337" width="13.42578125" style="79" customWidth="1"/>
    <col min="3338" max="3338" width="14.42578125" style="79" customWidth="1"/>
    <col min="3339" max="3339" width="16" style="79" customWidth="1"/>
    <col min="3340" max="3340" width="11.42578125" style="79" customWidth="1"/>
    <col min="3341" max="3341" width="25.42578125" style="79" customWidth="1"/>
    <col min="3342" max="3342" width="12.42578125" style="79" customWidth="1"/>
    <col min="3343" max="3343" width="13.42578125" style="79" customWidth="1"/>
    <col min="3344" max="3344" width="12.42578125" style="79" customWidth="1"/>
    <col min="3345" max="3347" width="11.42578125" style="79" customWidth="1"/>
    <col min="3348" max="3348" width="12.42578125" style="79" customWidth="1"/>
    <col min="3349" max="3584" width="11.42578125" style="79"/>
    <col min="3585" max="3585" width="22.42578125" style="79" customWidth="1"/>
    <col min="3586" max="3589" width="17.42578125" style="79" customWidth="1"/>
    <col min="3590" max="3590" width="8.85546875" style="79" customWidth="1"/>
    <col min="3591" max="3591" width="18.140625" style="79" customWidth="1"/>
    <col min="3592" max="3592" width="14" style="79" customWidth="1"/>
    <col min="3593" max="3593" width="13.42578125" style="79" customWidth="1"/>
    <col min="3594" max="3594" width="14.42578125" style="79" customWidth="1"/>
    <col min="3595" max="3595" width="16" style="79" customWidth="1"/>
    <col min="3596" max="3596" width="11.42578125" style="79" customWidth="1"/>
    <col min="3597" max="3597" width="25.42578125" style="79" customWidth="1"/>
    <col min="3598" max="3598" width="12.42578125" style="79" customWidth="1"/>
    <col min="3599" max="3599" width="13.42578125" style="79" customWidth="1"/>
    <col min="3600" max="3600" width="12.42578125" style="79" customWidth="1"/>
    <col min="3601" max="3603" width="11.42578125" style="79" customWidth="1"/>
    <col min="3604" max="3604" width="12.42578125" style="79" customWidth="1"/>
    <col min="3605" max="3840" width="11.42578125" style="79"/>
    <col min="3841" max="3841" width="22.42578125" style="79" customWidth="1"/>
    <col min="3842" max="3845" width="17.42578125" style="79" customWidth="1"/>
    <col min="3846" max="3846" width="8.85546875" style="79" customWidth="1"/>
    <col min="3847" max="3847" width="18.140625" style="79" customWidth="1"/>
    <col min="3848" max="3848" width="14" style="79" customWidth="1"/>
    <col min="3849" max="3849" width="13.42578125" style="79" customWidth="1"/>
    <col min="3850" max="3850" width="14.42578125" style="79" customWidth="1"/>
    <col min="3851" max="3851" width="16" style="79" customWidth="1"/>
    <col min="3852" max="3852" width="11.42578125" style="79" customWidth="1"/>
    <col min="3853" max="3853" width="25.42578125" style="79" customWidth="1"/>
    <col min="3854" max="3854" width="12.42578125" style="79" customWidth="1"/>
    <col min="3855" max="3855" width="13.42578125" style="79" customWidth="1"/>
    <col min="3856" max="3856" width="12.42578125" style="79" customWidth="1"/>
    <col min="3857" max="3859" width="11.42578125" style="79" customWidth="1"/>
    <col min="3860" max="3860" width="12.42578125" style="79" customWidth="1"/>
    <col min="3861" max="4096" width="11.42578125" style="79"/>
    <col min="4097" max="4097" width="22.42578125" style="79" customWidth="1"/>
    <col min="4098" max="4101" width="17.42578125" style="79" customWidth="1"/>
    <col min="4102" max="4102" width="8.85546875" style="79" customWidth="1"/>
    <col min="4103" max="4103" width="18.140625" style="79" customWidth="1"/>
    <col min="4104" max="4104" width="14" style="79" customWidth="1"/>
    <col min="4105" max="4105" width="13.42578125" style="79" customWidth="1"/>
    <col min="4106" max="4106" width="14.42578125" style="79" customWidth="1"/>
    <col min="4107" max="4107" width="16" style="79" customWidth="1"/>
    <col min="4108" max="4108" width="11.42578125" style="79" customWidth="1"/>
    <col min="4109" max="4109" width="25.42578125" style="79" customWidth="1"/>
    <col min="4110" max="4110" width="12.42578125" style="79" customWidth="1"/>
    <col min="4111" max="4111" width="13.42578125" style="79" customWidth="1"/>
    <col min="4112" max="4112" width="12.42578125" style="79" customWidth="1"/>
    <col min="4113" max="4115" width="11.42578125" style="79" customWidth="1"/>
    <col min="4116" max="4116" width="12.42578125" style="79" customWidth="1"/>
    <col min="4117" max="4352" width="11.42578125" style="79"/>
    <col min="4353" max="4353" width="22.42578125" style="79" customWidth="1"/>
    <col min="4354" max="4357" width="17.42578125" style="79" customWidth="1"/>
    <col min="4358" max="4358" width="8.85546875" style="79" customWidth="1"/>
    <col min="4359" max="4359" width="18.140625" style="79" customWidth="1"/>
    <col min="4360" max="4360" width="14" style="79" customWidth="1"/>
    <col min="4361" max="4361" width="13.42578125" style="79" customWidth="1"/>
    <col min="4362" max="4362" width="14.42578125" style="79" customWidth="1"/>
    <col min="4363" max="4363" width="16" style="79" customWidth="1"/>
    <col min="4364" max="4364" width="11.42578125" style="79" customWidth="1"/>
    <col min="4365" max="4365" width="25.42578125" style="79" customWidth="1"/>
    <col min="4366" max="4366" width="12.42578125" style="79" customWidth="1"/>
    <col min="4367" max="4367" width="13.42578125" style="79" customWidth="1"/>
    <col min="4368" max="4368" width="12.42578125" style="79" customWidth="1"/>
    <col min="4369" max="4371" width="11.42578125" style="79" customWidth="1"/>
    <col min="4372" max="4372" width="12.42578125" style="79" customWidth="1"/>
    <col min="4373" max="4608" width="11.42578125" style="79"/>
    <col min="4609" max="4609" width="22.42578125" style="79" customWidth="1"/>
    <col min="4610" max="4613" width="17.42578125" style="79" customWidth="1"/>
    <col min="4614" max="4614" width="8.85546875" style="79" customWidth="1"/>
    <col min="4615" max="4615" width="18.140625" style="79" customWidth="1"/>
    <col min="4616" max="4616" width="14" style="79" customWidth="1"/>
    <col min="4617" max="4617" width="13.42578125" style="79" customWidth="1"/>
    <col min="4618" max="4618" width="14.42578125" style="79" customWidth="1"/>
    <col min="4619" max="4619" width="16" style="79" customWidth="1"/>
    <col min="4620" max="4620" width="11.42578125" style="79" customWidth="1"/>
    <col min="4621" max="4621" width="25.42578125" style="79" customWidth="1"/>
    <col min="4622" max="4622" width="12.42578125" style="79" customWidth="1"/>
    <col min="4623" max="4623" width="13.42578125" style="79" customWidth="1"/>
    <col min="4624" max="4624" width="12.42578125" style="79" customWidth="1"/>
    <col min="4625" max="4627" width="11.42578125" style="79" customWidth="1"/>
    <col min="4628" max="4628" width="12.42578125" style="79" customWidth="1"/>
    <col min="4629" max="4864" width="11.42578125" style="79"/>
    <col min="4865" max="4865" width="22.42578125" style="79" customWidth="1"/>
    <col min="4866" max="4869" width="17.42578125" style="79" customWidth="1"/>
    <col min="4870" max="4870" width="8.85546875" style="79" customWidth="1"/>
    <col min="4871" max="4871" width="18.140625" style="79" customWidth="1"/>
    <col min="4872" max="4872" width="14" style="79" customWidth="1"/>
    <col min="4873" max="4873" width="13.42578125" style="79" customWidth="1"/>
    <col min="4874" max="4874" width="14.42578125" style="79" customWidth="1"/>
    <col min="4875" max="4875" width="16" style="79" customWidth="1"/>
    <col min="4876" max="4876" width="11.42578125" style="79" customWidth="1"/>
    <col min="4877" max="4877" width="25.42578125" style="79" customWidth="1"/>
    <col min="4878" max="4878" width="12.42578125" style="79" customWidth="1"/>
    <col min="4879" max="4879" width="13.42578125" style="79" customWidth="1"/>
    <col min="4880" max="4880" width="12.42578125" style="79" customWidth="1"/>
    <col min="4881" max="4883" width="11.42578125" style="79" customWidth="1"/>
    <col min="4884" max="4884" width="12.42578125" style="79" customWidth="1"/>
    <col min="4885" max="5120" width="11.42578125" style="79"/>
    <col min="5121" max="5121" width="22.42578125" style="79" customWidth="1"/>
    <col min="5122" max="5125" width="17.42578125" style="79" customWidth="1"/>
    <col min="5126" max="5126" width="8.85546875" style="79" customWidth="1"/>
    <col min="5127" max="5127" width="18.140625" style="79" customWidth="1"/>
    <col min="5128" max="5128" width="14" style="79" customWidth="1"/>
    <col min="5129" max="5129" width="13.42578125" style="79" customWidth="1"/>
    <col min="5130" max="5130" width="14.42578125" style="79" customWidth="1"/>
    <col min="5131" max="5131" width="16" style="79" customWidth="1"/>
    <col min="5132" max="5132" width="11.42578125" style="79" customWidth="1"/>
    <col min="5133" max="5133" width="25.42578125" style="79" customWidth="1"/>
    <col min="5134" max="5134" width="12.42578125" style="79" customWidth="1"/>
    <col min="5135" max="5135" width="13.42578125" style="79" customWidth="1"/>
    <col min="5136" max="5136" width="12.42578125" style="79" customWidth="1"/>
    <col min="5137" max="5139" width="11.42578125" style="79" customWidth="1"/>
    <col min="5140" max="5140" width="12.42578125" style="79" customWidth="1"/>
    <col min="5141" max="5376" width="11.42578125" style="79"/>
    <col min="5377" max="5377" width="22.42578125" style="79" customWidth="1"/>
    <col min="5378" max="5381" width="17.42578125" style="79" customWidth="1"/>
    <col min="5382" max="5382" width="8.85546875" style="79" customWidth="1"/>
    <col min="5383" max="5383" width="18.140625" style="79" customWidth="1"/>
    <col min="5384" max="5384" width="14" style="79" customWidth="1"/>
    <col min="5385" max="5385" width="13.42578125" style="79" customWidth="1"/>
    <col min="5386" max="5386" width="14.42578125" style="79" customWidth="1"/>
    <col min="5387" max="5387" width="16" style="79" customWidth="1"/>
    <col min="5388" max="5388" width="11.42578125" style="79" customWidth="1"/>
    <col min="5389" max="5389" width="25.42578125" style="79" customWidth="1"/>
    <col min="5390" max="5390" width="12.42578125" style="79" customWidth="1"/>
    <col min="5391" max="5391" width="13.42578125" style="79" customWidth="1"/>
    <col min="5392" max="5392" width="12.42578125" style="79" customWidth="1"/>
    <col min="5393" max="5395" width="11.42578125" style="79" customWidth="1"/>
    <col min="5396" max="5396" width="12.42578125" style="79" customWidth="1"/>
    <col min="5397" max="5632" width="11.42578125" style="79"/>
    <col min="5633" max="5633" width="22.42578125" style="79" customWidth="1"/>
    <col min="5634" max="5637" width="17.42578125" style="79" customWidth="1"/>
    <col min="5638" max="5638" width="8.85546875" style="79" customWidth="1"/>
    <col min="5639" max="5639" width="18.140625" style="79" customWidth="1"/>
    <col min="5640" max="5640" width="14" style="79" customWidth="1"/>
    <col min="5641" max="5641" width="13.42578125" style="79" customWidth="1"/>
    <col min="5642" max="5642" width="14.42578125" style="79" customWidth="1"/>
    <col min="5643" max="5643" width="16" style="79" customWidth="1"/>
    <col min="5644" max="5644" width="11.42578125" style="79" customWidth="1"/>
    <col min="5645" max="5645" width="25.42578125" style="79" customWidth="1"/>
    <col min="5646" max="5646" width="12.42578125" style="79" customWidth="1"/>
    <col min="5647" max="5647" width="13.42578125" style="79" customWidth="1"/>
    <col min="5648" max="5648" width="12.42578125" style="79" customWidth="1"/>
    <col min="5649" max="5651" width="11.42578125" style="79" customWidth="1"/>
    <col min="5652" max="5652" width="12.42578125" style="79" customWidth="1"/>
    <col min="5653" max="5888" width="11.42578125" style="79"/>
    <col min="5889" max="5889" width="22.42578125" style="79" customWidth="1"/>
    <col min="5890" max="5893" width="17.42578125" style="79" customWidth="1"/>
    <col min="5894" max="5894" width="8.85546875" style="79" customWidth="1"/>
    <col min="5895" max="5895" width="18.140625" style="79" customWidth="1"/>
    <col min="5896" max="5896" width="14" style="79" customWidth="1"/>
    <col min="5897" max="5897" width="13.42578125" style="79" customWidth="1"/>
    <col min="5898" max="5898" width="14.42578125" style="79" customWidth="1"/>
    <col min="5899" max="5899" width="16" style="79" customWidth="1"/>
    <col min="5900" max="5900" width="11.42578125" style="79" customWidth="1"/>
    <col min="5901" max="5901" width="25.42578125" style="79" customWidth="1"/>
    <col min="5902" max="5902" width="12.42578125" style="79" customWidth="1"/>
    <col min="5903" max="5903" width="13.42578125" style="79" customWidth="1"/>
    <col min="5904" max="5904" width="12.42578125" style="79" customWidth="1"/>
    <col min="5905" max="5907" width="11.42578125" style="79" customWidth="1"/>
    <col min="5908" max="5908" width="12.42578125" style="79" customWidth="1"/>
    <col min="5909" max="6144" width="11.42578125" style="79"/>
    <col min="6145" max="6145" width="22.42578125" style="79" customWidth="1"/>
    <col min="6146" max="6149" width="17.42578125" style="79" customWidth="1"/>
    <col min="6150" max="6150" width="8.85546875" style="79" customWidth="1"/>
    <col min="6151" max="6151" width="18.140625" style="79" customWidth="1"/>
    <col min="6152" max="6152" width="14" style="79" customWidth="1"/>
    <col min="6153" max="6153" width="13.42578125" style="79" customWidth="1"/>
    <col min="6154" max="6154" width="14.42578125" style="79" customWidth="1"/>
    <col min="6155" max="6155" width="16" style="79" customWidth="1"/>
    <col min="6156" max="6156" width="11.42578125" style="79" customWidth="1"/>
    <col min="6157" max="6157" width="25.42578125" style="79" customWidth="1"/>
    <col min="6158" max="6158" width="12.42578125" style="79" customWidth="1"/>
    <col min="6159" max="6159" width="13.42578125" style="79" customWidth="1"/>
    <col min="6160" max="6160" width="12.42578125" style="79" customWidth="1"/>
    <col min="6161" max="6163" width="11.42578125" style="79" customWidth="1"/>
    <col min="6164" max="6164" width="12.42578125" style="79" customWidth="1"/>
    <col min="6165" max="6400" width="11.42578125" style="79"/>
    <col min="6401" max="6401" width="22.42578125" style="79" customWidth="1"/>
    <col min="6402" max="6405" width="17.42578125" style="79" customWidth="1"/>
    <col min="6406" max="6406" width="8.85546875" style="79" customWidth="1"/>
    <col min="6407" max="6407" width="18.140625" style="79" customWidth="1"/>
    <col min="6408" max="6408" width="14" style="79" customWidth="1"/>
    <col min="6409" max="6409" width="13.42578125" style="79" customWidth="1"/>
    <col min="6410" max="6410" width="14.42578125" style="79" customWidth="1"/>
    <col min="6411" max="6411" width="16" style="79" customWidth="1"/>
    <col min="6412" max="6412" width="11.42578125" style="79" customWidth="1"/>
    <col min="6413" max="6413" width="25.42578125" style="79" customWidth="1"/>
    <col min="6414" max="6414" width="12.42578125" style="79" customWidth="1"/>
    <col min="6415" max="6415" width="13.42578125" style="79" customWidth="1"/>
    <col min="6416" max="6416" width="12.42578125" style="79" customWidth="1"/>
    <col min="6417" max="6419" width="11.42578125" style="79" customWidth="1"/>
    <col min="6420" max="6420" width="12.42578125" style="79" customWidth="1"/>
    <col min="6421" max="6656" width="11.42578125" style="79"/>
    <col min="6657" max="6657" width="22.42578125" style="79" customWidth="1"/>
    <col min="6658" max="6661" width="17.42578125" style="79" customWidth="1"/>
    <col min="6662" max="6662" width="8.85546875" style="79" customWidth="1"/>
    <col min="6663" max="6663" width="18.140625" style="79" customWidth="1"/>
    <col min="6664" max="6664" width="14" style="79" customWidth="1"/>
    <col min="6665" max="6665" width="13.42578125" style="79" customWidth="1"/>
    <col min="6666" max="6666" width="14.42578125" style="79" customWidth="1"/>
    <col min="6667" max="6667" width="16" style="79" customWidth="1"/>
    <col min="6668" max="6668" width="11.42578125" style="79" customWidth="1"/>
    <col min="6669" max="6669" width="25.42578125" style="79" customWidth="1"/>
    <col min="6670" max="6670" width="12.42578125" style="79" customWidth="1"/>
    <col min="6671" max="6671" width="13.42578125" style="79" customWidth="1"/>
    <col min="6672" max="6672" width="12.42578125" style="79" customWidth="1"/>
    <col min="6673" max="6675" width="11.42578125" style="79" customWidth="1"/>
    <col min="6676" max="6676" width="12.42578125" style="79" customWidth="1"/>
    <col min="6677" max="6912" width="11.42578125" style="79"/>
    <col min="6913" max="6913" width="22.42578125" style="79" customWidth="1"/>
    <col min="6914" max="6917" width="17.42578125" style="79" customWidth="1"/>
    <col min="6918" max="6918" width="8.85546875" style="79" customWidth="1"/>
    <col min="6919" max="6919" width="18.140625" style="79" customWidth="1"/>
    <col min="6920" max="6920" width="14" style="79" customWidth="1"/>
    <col min="6921" max="6921" width="13.42578125" style="79" customWidth="1"/>
    <col min="6922" max="6922" width="14.42578125" style="79" customWidth="1"/>
    <col min="6923" max="6923" width="16" style="79" customWidth="1"/>
    <col min="6924" max="6924" width="11.42578125" style="79" customWidth="1"/>
    <col min="6925" max="6925" width="25.42578125" style="79" customWidth="1"/>
    <col min="6926" max="6926" width="12.42578125" style="79" customWidth="1"/>
    <col min="6927" max="6927" width="13.42578125" style="79" customWidth="1"/>
    <col min="6928" max="6928" width="12.42578125" style="79" customWidth="1"/>
    <col min="6929" max="6931" width="11.42578125" style="79" customWidth="1"/>
    <col min="6932" max="6932" width="12.42578125" style="79" customWidth="1"/>
    <col min="6933" max="7168" width="11.42578125" style="79"/>
    <col min="7169" max="7169" width="22.42578125" style="79" customWidth="1"/>
    <col min="7170" max="7173" width="17.42578125" style="79" customWidth="1"/>
    <col min="7174" max="7174" width="8.85546875" style="79" customWidth="1"/>
    <col min="7175" max="7175" width="18.140625" style="79" customWidth="1"/>
    <col min="7176" max="7176" width="14" style="79" customWidth="1"/>
    <col min="7177" max="7177" width="13.42578125" style="79" customWidth="1"/>
    <col min="7178" max="7178" width="14.42578125" style="79" customWidth="1"/>
    <col min="7179" max="7179" width="16" style="79" customWidth="1"/>
    <col min="7180" max="7180" width="11.42578125" style="79" customWidth="1"/>
    <col min="7181" max="7181" width="25.42578125" style="79" customWidth="1"/>
    <col min="7182" max="7182" width="12.42578125" style="79" customWidth="1"/>
    <col min="7183" max="7183" width="13.42578125" style="79" customWidth="1"/>
    <col min="7184" max="7184" width="12.42578125" style="79" customWidth="1"/>
    <col min="7185" max="7187" width="11.42578125" style="79" customWidth="1"/>
    <col min="7188" max="7188" width="12.42578125" style="79" customWidth="1"/>
    <col min="7189" max="7424" width="11.42578125" style="79"/>
    <col min="7425" max="7425" width="22.42578125" style="79" customWidth="1"/>
    <col min="7426" max="7429" width="17.42578125" style="79" customWidth="1"/>
    <col min="7430" max="7430" width="8.85546875" style="79" customWidth="1"/>
    <col min="7431" max="7431" width="18.140625" style="79" customWidth="1"/>
    <col min="7432" max="7432" width="14" style="79" customWidth="1"/>
    <col min="7433" max="7433" width="13.42578125" style="79" customWidth="1"/>
    <col min="7434" max="7434" width="14.42578125" style="79" customWidth="1"/>
    <col min="7435" max="7435" width="16" style="79" customWidth="1"/>
    <col min="7436" max="7436" width="11.42578125" style="79" customWidth="1"/>
    <col min="7437" max="7437" width="25.42578125" style="79" customWidth="1"/>
    <col min="7438" max="7438" width="12.42578125" style="79" customWidth="1"/>
    <col min="7439" max="7439" width="13.42578125" style="79" customWidth="1"/>
    <col min="7440" max="7440" width="12.42578125" style="79" customWidth="1"/>
    <col min="7441" max="7443" width="11.42578125" style="79" customWidth="1"/>
    <col min="7444" max="7444" width="12.42578125" style="79" customWidth="1"/>
    <col min="7445" max="7680" width="11.42578125" style="79"/>
    <col min="7681" max="7681" width="22.42578125" style="79" customWidth="1"/>
    <col min="7682" max="7685" width="17.42578125" style="79" customWidth="1"/>
    <col min="7686" max="7686" width="8.85546875" style="79" customWidth="1"/>
    <col min="7687" max="7687" width="18.140625" style="79" customWidth="1"/>
    <col min="7688" max="7688" width="14" style="79" customWidth="1"/>
    <col min="7689" max="7689" width="13.42578125" style="79" customWidth="1"/>
    <col min="7690" max="7690" width="14.42578125" style="79" customWidth="1"/>
    <col min="7691" max="7691" width="16" style="79" customWidth="1"/>
    <col min="7692" max="7692" width="11.42578125" style="79" customWidth="1"/>
    <col min="7693" max="7693" width="25.42578125" style="79" customWidth="1"/>
    <col min="7694" max="7694" width="12.42578125" style="79" customWidth="1"/>
    <col min="7695" max="7695" width="13.42578125" style="79" customWidth="1"/>
    <col min="7696" max="7696" width="12.42578125" style="79" customWidth="1"/>
    <col min="7697" max="7699" width="11.42578125" style="79" customWidth="1"/>
    <col min="7700" max="7700" width="12.42578125" style="79" customWidth="1"/>
    <col min="7701" max="7936" width="11.42578125" style="79"/>
    <col min="7937" max="7937" width="22.42578125" style="79" customWidth="1"/>
    <col min="7938" max="7941" width="17.42578125" style="79" customWidth="1"/>
    <col min="7942" max="7942" width="8.85546875" style="79" customWidth="1"/>
    <col min="7943" max="7943" width="18.140625" style="79" customWidth="1"/>
    <col min="7944" max="7944" width="14" style="79" customWidth="1"/>
    <col min="7945" max="7945" width="13.42578125" style="79" customWidth="1"/>
    <col min="7946" max="7946" width="14.42578125" style="79" customWidth="1"/>
    <col min="7947" max="7947" width="16" style="79" customWidth="1"/>
    <col min="7948" max="7948" width="11.42578125" style="79" customWidth="1"/>
    <col min="7949" max="7949" width="25.42578125" style="79" customWidth="1"/>
    <col min="7950" max="7950" width="12.42578125" style="79" customWidth="1"/>
    <col min="7951" max="7951" width="13.42578125" style="79" customWidth="1"/>
    <col min="7952" max="7952" width="12.42578125" style="79" customWidth="1"/>
    <col min="7953" max="7955" width="11.42578125" style="79" customWidth="1"/>
    <col min="7956" max="7956" width="12.42578125" style="79" customWidth="1"/>
    <col min="7957" max="8192" width="11.42578125" style="79"/>
    <col min="8193" max="8193" width="22.42578125" style="79" customWidth="1"/>
    <col min="8194" max="8197" width="17.42578125" style="79" customWidth="1"/>
    <col min="8198" max="8198" width="8.85546875" style="79" customWidth="1"/>
    <col min="8199" max="8199" width="18.140625" style="79" customWidth="1"/>
    <col min="8200" max="8200" width="14" style="79" customWidth="1"/>
    <col min="8201" max="8201" width="13.42578125" style="79" customWidth="1"/>
    <col min="8202" max="8202" width="14.42578125" style="79" customWidth="1"/>
    <col min="8203" max="8203" width="16" style="79" customWidth="1"/>
    <col min="8204" max="8204" width="11.42578125" style="79" customWidth="1"/>
    <col min="8205" max="8205" width="25.42578125" style="79" customWidth="1"/>
    <col min="8206" max="8206" width="12.42578125" style="79" customWidth="1"/>
    <col min="8207" max="8207" width="13.42578125" style="79" customWidth="1"/>
    <col min="8208" max="8208" width="12.42578125" style="79" customWidth="1"/>
    <col min="8209" max="8211" width="11.42578125" style="79" customWidth="1"/>
    <col min="8212" max="8212" width="12.42578125" style="79" customWidth="1"/>
    <col min="8213" max="8448" width="11.42578125" style="79"/>
    <col min="8449" max="8449" width="22.42578125" style="79" customWidth="1"/>
    <col min="8450" max="8453" width="17.42578125" style="79" customWidth="1"/>
    <col min="8454" max="8454" width="8.85546875" style="79" customWidth="1"/>
    <col min="8455" max="8455" width="18.140625" style="79" customWidth="1"/>
    <col min="8456" max="8456" width="14" style="79" customWidth="1"/>
    <col min="8457" max="8457" width="13.42578125" style="79" customWidth="1"/>
    <col min="8458" max="8458" width="14.42578125" style="79" customWidth="1"/>
    <col min="8459" max="8459" width="16" style="79" customWidth="1"/>
    <col min="8460" max="8460" width="11.42578125" style="79" customWidth="1"/>
    <col min="8461" max="8461" width="25.42578125" style="79" customWidth="1"/>
    <col min="8462" max="8462" width="12.42578125" style="79" customWidth="1"/>
    <col min="8463" max="8463" width="13.42578125" style="79" customWidth="1"/>
    <col min="8464" max="8464" width="12.42578125" style="79" customWidth="1"/>
    <col min="8465" max="8467" width="11.42578125" style="79" customWidth="1"/>
    <col min="8468" max="8468" width="12.42578125" style="79" customWidth="1"/>
    <col min="8469" max="8704" width="11.42578125" style="79"/>
    <col min="8705" max="8705" width="22.42578125" style="79" customWidth="1"/>
    <col min="8706" max="8709" width="17.42578125" style="79" customWidth="1"/>
    <col min="8710" max="8710" width="8.85546875" style="79" customWidth="1"/>
    <col min="8711" max="8711" width="18.140625" style="79" customWidth="1"/>
    <col min="8712" max="8712" width="14" style="79" customWidth="1"/>
    <col min="8713" max="8713" width="13.42578125" style="79" customWidth="1"/>
    <col min="8714" max="8714" width="14.42578125" style="79" customWidth="1"/>
    <col min="8715" max="8715" width="16" style="79" customWidth="1"/>
    <col min="8716" max="8716" width="11.42578125" style="79" customWidth="1"/>
    <col min="8717" max="8717" width="25.42578125" style="79" customWidth="1"/>
    <col min="8718" max="8718" width="12.42578125" style="79" customWidth="1"/>
    <col min="8719" max="8719" width="13.42578125" style="79" customWidth="1"/>
    <col min="8720" max="8720" width="12.42578125" style="79" customWidth="1"/>
    <col min="8721" max="8723" width="11.42578125" style="79" customWidth="1"/>
    <col min="8724" max="8724" width="12.42578125" style="79" customWidth="1"/>
    <col min="8725" max="8960" width="11.42578125" style="79"/>
    <col min="8961" max="8961" width="22.42578125" style="79" customWidth="1"/>
    <col min="8962" max="8965" width="17.42578125" style="79" customWidth="1"/>
    <col min="8966" max="8966" width="8.85546875" style="79" customWidth="1"/>
    <col min="8967" max="8967" width="18.140625" style="79" customWidth="1"/>
    <col min="8968" max="8968" width="14" style="79" customWidth="1"/>
    <col min="8969" max="8969" width="13.42578125" style="79" customWidth="1"/>
    <col min="8970" max="8970" width="14.42578125" style="79" customWidth="1"/>
    <col min="8971" max="8971" width="16" style="79" customWidth="1"/>
    <col min="8972" max="8972" width="11.42578125" style="79" customWidth="1"/>
    <col min="8973" max="8973" width="25.42578125" style="79" customWidth="1"/>
    <col min="8974" max="8974" width="12.42578125" style="79" customWidth="1"/>
    <col min="8975" max="8975" width="13.42578125" style="79" customWidth="1"/>
    <col min="8976" max="8976" width="12.42578125" style="79" customWidth="1"/>
    <col min="8977" max="8979" width="11.42578125" style="79" customWidth="1"/>
    <col min="8980" max="8980" width="12.42578125" style="79" customWidth="1"/>
    <col min="8981" max="9216" width="11.42578125" style="79"/>
    <col min="9217" max="9217" width="22.42578125" style="79" customWidth="1"/>
    <col min="9218" max="9221" width="17.42578125" style="79" customWidth="1"/>
    <col min="9222" max="9222" width="8.85546875" style="79" customWidth="1"/>
    <col min="9223" max="9223" width="18.140625" style="79" customWidth="1"/>
    <col min="9224" max="9224" width="14" style="79" customWidth="1"/>
    <col min="9225" max="9225" width="13.42578125" style="79" customWidth="1"/>
    <col min="9226" max="9226" width="14.42578125" style="79" customWidth="1"/>
    <col min="9227" max="9227" width="16" style="79" customWidth="1"/>
    <col min="9228" max="9228" width="11.42578125" style="79" customWidth="1"/>
    <col min="9229" max="9229" width="25.42578125" style="79" customWidth="1"/>
    <col min="9230" max="9230" width="12.42578125" style="79" customWidth="1"/>
    <col min="9231" max="9231" width="13.42578125" style="79" customWidth="1"/>
    <col min="9232" max="9232" width="12.42578125" style="79" customWidth="1"/>
    <col min="9233" max="9235" width="11.42578125" style="79" customWidth="1"/>
    <col min="9236" max="9236" width="12.42578125" style="79" customWidth="1"/>
    <col min="9237" max="9472" width="11.42578125" style="79"/>
    <col min="9473" max="9473" width="22.42578125" style="79" customWidth="1"/>
    <col min="9474" max="9477" width="17.42578125" style="79" customWidth="1"/>
    <col min="9478" max="9478" width="8.85546875" style="79" customWidth="1"/>
    <col min="9479" max="9479" width="18.140625" style="79" customWidth="1"/>
    <col min="9480" max="9480" width="14" style="79" customWidth="1"/>
    <col min="9481" max="9481" width="13.42578125" style="79" customWidth="1"/>
    <col min="9482" max="9482" width="14.42578125" style="79" customWidth="1"/>
    <col min="9483" max="9483" width="16" style="79" customWidth="1"/>
    <col min="9484" max="9484" width="11.42578125" style="79" customWidth="1"/>
    <col min="9485" max="9485" width="25.42578125" style="79" customWidth="1"/>
    <col min="9486" max="9486" width="12.42578125" style="79" customWidth="1"/>
    <col min="9487" max="9487" width="13.42578125" style="79" customWidth="1"/>
    <col min="9488" max="9488" width="12.42578125" style="79" customWidth="1"/>
    <col min="9489" max="9491" width="11.42578125" style="79" customWidth="1"/>
    <col min="9492" max="9492" width="12.42578125" style="79" customWidth="1"/>
    <col min="9493" max="9728" width="11.42578125" style="79"/>
    <col min="9729" max="9729" width="22.42578125" style="79" customWidth="1"/>
    <col min="9730" max="9733" width="17.42578125" style="79" customWidth="1"/>
    <col min="9734" max="9734" width="8.85546875" style="79" customWidth="1"/>
    <col min="9735" max="9735" width="18.140625" style="79" customWidth="1"/>
    <col min="9736" max="9736" width="14" style="79" customWidth="1"/>
    <col min="9737" max="9737" width="13.42578125" style="79" customWidth="1"/>
    <col min="9738" max="9738" width="14.42578125" style="79" customWidth="1"/>
    <col min="9739" max="9739" width="16" style="79" customWidth="1"/>
    <col min="9740" max="9740" width="11.42578125" style="79" customWidth="1"/>
    <col min="9741" max="9741" width="25.42578125" style="79" customWidth="1"/>
    <col min="9742" max="9742" width="12.42578125" style="79" customWidth="1"/>
    <col min="9743" max="9743" width="13.42578125" style="79" customWidth="1"/>
    <col min="9744" max="9744" width="12.42578125" style="79" customWidth="1"/>
    <col min="9745" max="9747" width="11.42578125" style="79" customWidth="1"/>
    <col min="9748" max="9748" width="12.42578125" style="79" customWidth="1"/>
    <col min="9749" max="9984" width="11.42578125" style="79"/>
    <col min="9985" max="9985" width="22.42578125" style="79" customWidth="1"/>
    <col min="9986" max="9989" width="17.42578125" style="79" customWidth="1"/>
    <col min="9990" max="9990" width="8.85546875" style="79" customWidth="1"/>
    <col min="9991" max="9991" width="18.140625" style="79" customWidth="1"/>
    <col min="9992" max="9992" width="14" style="79" customWidth="1"/>
    <col min="9993" max="9993" width="13.42578125" style="79" customWidth="1"/>
    <col min="9994" max="9994" width="14.42578125" style="79" customWidth="1"/>
    <col min="9995" max="9995" width="16" style="79" customWidth="1"/>
    <col min="9996" max="9996" width="11.42578125" style="79" customWidth="1"/>
    <col min="9997" max="9997" width="25.42578125" style="79" customWidth="1"/>
    <col min="9998" max="9998" width="12.42578125" style="79" customWidth="1"/>
    <col min="9999" max="9999" width="13.42578125" style="79" customWidth="1"/>
    <col min="10000" max="10000" width="12.42578125" style="79" customWidth="1"/>
    <col min="10001" max="10003" width="11.42578125" style="79" customWidth="1"/>
    <col min="10004" max="10004" width="12.42578125" style="79" customWidth="1"/>
    <col min="10005" max="10240" width="11.42578125" style="79"/>
    <col min="10241" max="10241" width="22.42578125" style="79" customWidth="1"/>
    <col min="10242" max="10245" width="17.42578125" style="79" customWidth="1"/>
    <col min="10246" max="10246" width="8.85546875" style="79" customWidth="1"/>
    <col min="10247" max="10247" width="18.140625" style="79" customWidth="1"/>
    <col min="10248" max="10248" width="14" style="79" customWidth="1"/>
    <col min="10249" max="10249" width="13.42578125" style="79" customWidth="1"/>
    <col min="10250" max="10250" width="14.42578125" style="79" customWidth="1"/>
    <col min="10251" max="10251" width="16" style="79" customWidth="1"/>
    <col min="10252" max="10252" width="11.42578125" style="79" customWidth="1"/>
    <col min="10253" max="10253" width="25.42578125" style="79" customWidth="1"/>
    <col min="10254" max="10254" width="12.42578125" style="79" customWidth="1"/>
    <col min="10255" max="10255" width="13.42578125" style="79" customWidth="1"/>
    <col min="10256" max="10256" width="12.42578125" style="79" customWidth="1"/>
    <col min="10257" max="10259" width="11.42578125" style="79" customWidth="1"/>
    <col min="10260" max="10260" width="12.42578125" style="79" customWidth="1"/>
    <col min="10261" max="10496" width="11.42578125" style="79"/>
    <col min="10497" max="10497" width="22.42578125" style="79" customWidth="1"/>
    <col min="10498" max="10501" width="17.42578125" style="79" customWidth="1"/>
    <col min="10502" max="10502" width="8.85546875" style="79" customWidth="1"/>
    <col min="10503" max="10503" width="18.140625" style="79" customWidth="1"/>
    <col min="10504" max="10504" width="14" style="79" customWidth="1"/>
    <col min="10505" max="10505" width="13.42578125" style="79" customWidth="1"/>
    <col min="10506" max="10506" width="14.42578125" style="79" customWidth="1"/>
    <col min="10507" max="10507" width="16" style="79" customWidth="1"/>
    <col min="10508" max="10508" width="11.42578125" style="79" customWidth="1"/>
    <col min="10509" max="10509" width="25.42578125" style="79" customWidth="1"/>
    <col min="10510" max="10510" width="12.42578125" style="79" customWidth="1"/>
    <col min="10511" max="10511" width="13.42578125" style="79" customWidth="1"/>
    <col min="10512" max="10512" width="12.42578125" style="79" customWidth="1"/>
    <col min="10513" max="10515" width="11.42578125" style="79" customWidth="1"/>
    <col min="10516" max="10516" width="12.42578125" style="79" customWidth="1"/>
    <col min="10517" max="10752" width="11.42578125" style="79"/>
    <col min="10753" max="10753" width="22.42578125" style="79" customWidth="1"/>
    <col min="10754" max="10757" width="17.42578125" style="79" customWidth="1"/>
    <col min="10758" max="10758" width="8.85546875" style="79" customWidth="1"/>
    <col min="10759" max="10759" width="18.140625" style="79" customWidth="1"/>
    <col min="10760" max="10760" width="14" style="79" customWidth="1"/>
    <col min="10761" max="10761" width="13.42578125" style="79" customWidth="1"/>
    <col min="10762" max="10762" width="14.42578125" style="79" customWidth="1"/>
    <col min="10763" max="10763" width="16" style="79" customWidth="1"/>
    <col min="10764" max="10764" width="11.42578125" style="79" customWidth="1"/>
    <col min="10765" max="10765" width="25.42578125" style="79" customWidth="1"/>
    <col min="10766" max="10766" width="12.42578125" style="79" customWidth="1"/>
    <col min="10767" max="10767" width="13.42578125" style="79" customWidth="1"/>
    <col min="10768" max="10768" width="12.42578125" style="79" customWidth="1"/>
    <col min="10769" max="10771" width="11.42578125" style="79" customWidth="1"/>
    <col min="10772" max="10772" width="12.42578125" style="79" customWidth="1"/>
    <col min="10773" max="11008" width="11.42578125" style="79"/>
    <col min="11009" max="11009" width="22.42578125" style="79" customWidth="1"/>
    <col min="11010" max="11013" width="17.42578125" style="79" customWidth="1"/>
    <col min="11014" max="11014" width="8.85546875" style="79" customWidth="1"/>
    <col min="11015" max="11015" width="18.140625" style="79" customWidth="1"/>
    <col min="11016" max="11016" width="14" style="79" customWidth="1"/>
    <col min="11017" max="11017" width="13.42578125" style="79" customWidth="1"/>
    <col min="11018" max="11018" width="14.42578125" style="79" customWidth="1"/>
    <col min="11019" max="11019" width="16" style="79" customWidth="1"/>
    <col min="11020" max="11020" width="11.42578125" style="79" customWidth="1"/>
    <col min="11021" max="11021" width="25.42578125" style="79" customWidth="1"/>
    <col min="11022" max="11022" width="12.42578125" style="79" customWidth="1"/>
    <col min="11023" max="11023" width="13.42578125" style="79" customWidth="1"/>
    <col min="11024" max="11024" width="12.42578125" style="79" customWidth="1"/>
    <col min="11025" max="11027" width="11.42578125" style="79" customWidth="1"/>
    <col min="11028" max="11028" width="12.42578125" style="79" customWidth="1"/>
    <col min="11029" max="11264" width="11.42578125" style="79"/>
    <col min="11265" max="11265" width="22.42578125" style="79" customWidth="1"/>
    <col min="11266" max="11269" width="17.42578125" style="79" customWidth="1"/>
    <col min="11270" max="11270" width="8.85546875" style="79" customWidth="1"/>
    <col min="11271" max="11271" width="18.140625" style="79" customWidth="1"/>
    <col min="11272" max="11272" width="14" style="79" customWidth="1"/>
    <col min="11273" max="11273" width="13.42578125" style="79" customWidth="1"/>
    <col min="11274" max="11274" width="14.42578125" style="79" customWidth="1"/>
    <col min="11275" max="11275" width="16" style="79" customWidth="1"/>
    <col min="11276" max="11276" width="11.42578125" style="79" customWidth="1"/>
    <col min="11277" max="11277" width="25.42578125" style="79" customWidth="1"/>
    <col min="11278" max="11278" width="12.42578125" style="79" customWidth="1"/>
    <col min="11279" max="11279" width="13.42578125" style="79" customWidth="1"/>
    <col min="11280" max="11280" width="12.42578125" style="79" customWidth="1"/>
    <col min="11281" max="11283" width="11.42578125" style="79" customWidth="1"/>
    <col min="11284" max="11284" width="12.42578125" style="79" customWidth="1"/>
    <col min="11285" max="11520" width="11.42578125" style="79"/>
    <col min="11521" max="11521" width="22.42578125" style="79" customWidth="1"/>
    <col min="11522" max="11525" width="17.42578125" style="79" customWidth="1"/>
    <col min="11526" max="11526" width="8.85546875" style="79" customWidth="1"/>
    <col min="11527" max="11527" width="18.140625" style="79" customWidth="1"/>
    <col min="11528" max="11528" width="14" style="79" customWidth="1"/>
    <col min="11529" max="11529" width="13.42578125" style="79" customWidth="1"/>
    <col min="11530" max="11530" width="14.42578125" style="79" customWidth="1"/>
    <col min="11531" max="11531" width="16" style="79" customWidth="1"/>
    <col min="11532" max="11532" width="11.42578125" style="79" customWidth="1"/>
    <col min="11533" max="11533" width="25.42578125" style="79" customWidth="1"/>
    <col min="11534" max="11534" width="12.42578125" style="79" customWidth="1"/>
    <col min="11535" max="11535" width="13.42578125" style="79" customWidth="1"/>
    <col min="11536" max="11536" width="12.42578125" style="79" customWidth="1"/>
    <col min="11537" max="11539" width="11.42578125" style="79" customWidth="1"/>
    <col min="11540" max="11540" width="12.42578125" style="79" customWidth="1"/>
    <col min="11541" max="11776" width="11.42578125" style="79"/>
    <col min="11777" max="11777" width="22.42578125" style="79" customWidth="1"/>
    <col min="11778" max="11781" width="17.42578125" style="79" customWidth="1"/>
    <col min="11782" max="11782" width="8.85546875" style="79" customWidth="1"/>
    <col min="11783" max="11783" width="18.140625" style="79" customWidth="1"/>
    <col min="11784" max="11784" width="14" style="79" customWidth="1"/>
    <col min="11785" max="11785" width="13.42578125" style="79" customWidth="1"/>
    <col min="11786" max="11786" width="14.42578125" style="79" customWidth="1"/>
    <col min="11787" max="11787" width="16" style="79" customWidth="1"/>
    <col min="11788" max="11788" width="11.42578125" style="79" customWidth="1"/>
    <col min="11789" max="11789" width="25.42578125" style="79" customWidth="1"/>
    <col min="11790" max="11790" width="12.42578125" style="79" customWidth="1"/>
    <col min="11791" max="11791" width="13.42578125" style="79" customWidth="1"/>
    <col min="11792" max="11792" width="12.42578125" style="79" customWidth="1"/>
    <col min="11793" max="11795" width="11.42578125" style="79" customWidth="1"/>
    <col min="11796" max="11796" width="12.42578125" style="79" customWidth="1"/>
    <col min="11797" max="12032" width="11.42578125" style="79"/>
    <col min="12033" max="12033" width="22.42578125" style="79" customWidth="1"/>
    <col min="12034" max="12037" width="17.42578125" style="79" customWidth="1"/>
    <col min="12038" max="12038" width="8.85546875" style="79" customWidth="1"/>
    <col min="12039" max="12039" width="18.140625" style="79" customWidth="1"/>
    <col min="12040" max="12040" width="14" style="79" customWidth="1"/>
    <col min="12041" max="12041" width="13.42578125" style="79" customWidth="1"/>
    <col min="12042" max="12042" width="14.42578125" style="79" customWidth="1"/>
    <col min="12043" max="12043" width="16" style="79" customWidth="1"/>
    <col min="12044" max="12044" width="11.42578125" style="79" customWidth="1"/>
    <col min="12045" max="12045" width="25.42578125" style="79" customWidth="1"/>
    <col min="12046" max="12046" width="12.42578125" style="79" customWidth="1"/>
    <col min="12047" max="12047" width="13.42578125" style="79" customWidth="1"/>
    <col min="12048" max="12048" width="12.42578125" style="79" customWidth="1"/>
    <col min="12049" max="12051" width="11.42578125" style="79" customWidth="1"/>
    <col min="12052" max="12052" width="12.42578125" style="79" customWidth="1"/>
    <col min="12053" max="12288" width="11.42578125" style="79"/>
    <col min="12289" max="12289" width="22.42578125" style="79" customWidth="1"/>
    <col min="12290" max="12293" width="17.42578125" style="79" customWidth="1"/>
    <col min="12294" max="12294" width="8.85546875" style="79" customWidth="1"/>
    <col min="12295" max="12295" width="18.140625" style="79" customWidth="1"/>
    <col min="12296" max="12296" width="14" style="79" customWidth="1"/>
    <col min="12297" max="12297" width="13.42578125" style="79" customWidth="1"/>
    <col min="12298" max="12298" width="14.42578125" style="79" customWidth="1"/>
    <col min="12299" max="12299" width="16" style="79" customWidth="1"/>
    <col min="12300" max="12300" width="11.42578125" style="79" customWidth="1"/>
    <col min="12301" max="12301" width="25.42578125" style="79" customWidth="1"/>
    <col min="12302" max="12302" width="12.42578125" style="79" customWidth="1"/>
    <col min="12303" max="12303" width="13.42578125" style="79" customWidth="1"/>
    <col min="12304" max="12304" width="12.42578125" style="79" customWidth="1"/>
    <col min="12305" max="12307" width="11.42578125" style="79" customWidth="1"/>
    <col min="12308" max="12308" width="12.42578125" style="79" customWidth="1"/>
    <col min="12309" max="12544" width="11.42578125" style="79"/>
    <col min="12545" max="12545" width="22.42578125" style="79" customWidth="1"/>
    <col min="12546" max="12549" width="17.42578125" style="79" customWidth="1"/>
    <col min="12550" max="12550" width="8.85546875" style="79" customWidth="1"/>
    <col min="12551" max="12551" width="18.140625" style="79" customWidth="1"/>
    <col min="12552" max="12552" width="14" style="79" customWidth="1"/>
    <col min="12553" max="12553" width="13.42578125" style="79" customWidth="1"/>
    <col min="12554" max="12554" width="14.42578125" style="79" customWidth="1"/>
    <col min="12555" max="12555" width="16" style="79" customWidth="1"/>
    <col min="12556" max="12556" width="11.42578125" style="79" customWidth="1"/>
    <col min="12557" max="12557" width="25.42578125" style="79" customWidth="1"/>
    <col min="12558" max="12558" width="12.42578125" style="79" customWidth="1"/>
    <col min="12559" max="12559" width="13.42578125" style="79" customWidth="1"/>
    <col min="12560" max="12560" width="12.42578125" style="79" customWidth="1"/>
    <col min="12561" max="12563" width="11.42578125" style="79" customWidth="1"/>
    <col min="12564" max="12564" width="12.42578125" style="79" customWidth="1"/>
    <col min="12565" max="12800" width="11.42578125" style="79"/>
    <col min="12801" max="12801" width="22.42578125" style="79" customWidth="1"/>
    <col min="12802" max="12805" width="17.42578125" style="79" customWidth="1"/>
    <col min="12806" max="12806" width="8.85546875" style="79" customWidth="1"/>
    <col min="12807" max="12807" width="18.140625" style="79" customWidth="1"/>
    <col min="12808" max="12808" width="14" style="79" customWidth="1"/>
    <col min="12809" max="12809" width="13.42578125" style="79" customWidth="1"/>
    <col min="12810" max="12810" width="14.42578125" style="79" customWidth="1"/>
    <col min="12811" max="12811" width="16" style="79" customWidth="1"/>
    <col min="12812" max="12812" width="11.42578125" style="79" customWidth="1"/>
    <col min="12813" max="12813" width="25.42578125" style="79" customWidth="1"/>
    <col min="12814" max="12814" width="12.42578125" style="79" customWidth="1"/>
    <col min="12815" max="12815" width="13.42578125" style="79" customWidth="1"/>
    <col min="12816" max="12816" width="12.42578125" style="79" customWidth="1"/>
    <col min="12817" max="12819" width="11.42578125" style="79" customWidth="1"/>
    <col min="12820" max="12820" width="12.42578125" style="79" customWidth="1"/>
    <col min="12821" max="13056" width="11.42578125" style="79"/>
    <col min="13057" max="13057" width="22.42578125" style="79" customWidth="1"/>
    <col min="13058" max="13061" width="17.42578125" style="79" customWidth="1"/>
    <col min="13062" max="13062" width="8.85546875" style="79" customWidth="1"/>
    <col min="13063" max="13063" width="18.140625" style="79" customWidth="1"/>
    <col min="13064" max="13064" width="14" style="79" customWidth="1"/>
    <col min="13065" max="13065" width="13.42578125" style="79" customWidth="1"/>
    <col min="13066" max="13066" width="14.42578125" style="79" customWidth="1"/>
    <col min="13067" max="13067" width="16" style="79" customWidth="1"/>
    <col min="13068" max="13068" width="11.42578125" style="79" customWidth="1"/>
    <col min="13069" max="13069" width="25.42578125" style="79" customWidth="1"/>
    <col min="13070" max="13070" width="12.42578125" style="79" customWidth="1"/>
    <col min="13071" max="13071" width="13.42578125" style="79" customWidth="1"/>
    <col min="13072" max="13072" width="12.42578125" style="79" customWidth="1"/>
    <col min="13073" max="13075" width="11.42578125" style="79" customWidth="1"/>
    <col min="13076" max="13076" width="12.42578125" style="79" customWidth="1"/>
    <col min="13077" max="13312" width="11.42578125" style="79"/>
    <col min="13313" max="13313" width="22.42578125" style="79" customWidth="1"/>
    <col min="13314" max="13317" width="17.42578125" style="79" customWidth="1"/>
    <col min="13318" max="13318" width="8.85546875" style="79" customWidth="1"/>
    <col min="13319" max="13319" width="18.140625" style="79" customWidth="1"/>
    <col min="13320" max="13320" width="14" style="79" customWidth="1"/>
    <col min="13321" max="13321" width="13.42578125" style="79" customWidth="1"/>
    <col min="13322" max="13322" width="14.42578125" style="79" customWidth="1"/>
    <col min="13323" max="13323" width="16" style="79" customWidth="1"/>
    <col min="13324" max="13324" width="11.42578125" style="79" customWidth="1"/>
    <col min="13325" max="13325" width="25.42578125" style="79" customWidth="1"/>
    <col min="13326" max="13326" width="12.42578125" style="79" customWidth="1"/>
    <col min="13327" max="13327" width="13.42578125" style="79" customWidth="1"/>
    <col min="13328" max="13328" width="12.42578125" style="79" customWidth="1"/>
    <col min="13329" max="13331" width="11.42578125" style="79" customWidth="1"/>
    <col min="13332" max="13332" width="12.42578125" style="79" customWidth="1"/>
    <col min="13333" max="13568" width="11.42578125" style="79"/>
    <col min="13569" max="13569" width="22.42578125" style="79" customWidth="1"/>
    <col min="13570" max="13573" width="17.42578125" style="79" customWidth="1"/>
    <col min="13574" max="13574" width="8.85546875" style="79" customWidth="1"/>
    <col min="13575" max="13575" width="18.140625" style="79" customWidth="1"/>
    <col min="13576" max="13576" width="14" style="79" customWidth="1"/>
    <col min="13577" max="13577" width="13.42578125" style="79" customWidth="1"/>
    <col min="13578" max="13578" width="14.42578125" style="79" customWidth="1"/>
    <col min="13579" max="13579" width="16" style="79" customWidth="1"/>
    <col min="13580" max="13580" width="11.42578125" style="79" customWidth="1"/>
    <col min="13581" max="13581" width="25.42578125" style="79" customWidth="1"/>
    <col min="13582" max="13582" width="12.42578125" style="79" customWidth="1"/>
    <col min="13583" max="13583" width="13.42578125" style="79" customWidth="1"/>
    <col min="13584" max="13584" width="12.42578125" style="79" customWidth="1"/>
    <col min="13585" max="13587" width="11.42578125" style="79" customWidth="1"/>
    <col min="13588" max="13588" width="12.42578125" style="79" customWidth="1"/>
    <col min="13589" max="13824" width="11.42578125" style="79"/>
    <col min="13825" max="13825" width="22.42578125" style="79" customWidth="1"/>
    <col min="13826" max="13829" width="17.42578125" style="79" customWidth="1"/>
    <col min="13830" max="13830" width="8.85546875" style="79" customWidth="1"/>
    <col min="13831" max="13831" width="18.140625" style="79" customWidth="1"/>
    <col min="13832" max="13832" width="14" style="79" customWidth="1"/>
    <col min="13833" max="13833" width="13.42578125" style="79" customWidth="1"/>
    <col min="13834" max="13834" width="14.42578125" style="79" customWidth="1"/>
    <col min="13835" max="13835" width="16" style="79" customWidth="1"/>
    <col min="13836" max="13836" width="11.42578125" style="79" customWidth="1"/>
    <col min="13837" max="13837" width="25.42578125" style="79" customWidth="1"/>
    <col min="13838" max="13838" width="12.42578125" style="79" customWidth="1"/>
    <col min="13839" max="13839" width="13.42578125" style="79" customWidth="1"/>
    <col min="13840" max="13840" width="12.42578125" style="79" customWidth="1"/>
    <col min="13841" max="13843" width="11.42578125" style="79" customWidth="1"/>
    <col min="13844" max="13844" width="12.42578125" style="79" customWidth="1"/>
    <col min="13845" max="14080" width="11.42578125" style="79"/>
    <col min="14081" max="14081" width="22.42578125" style="79" customWidth="1"/>
    <col min="14082" max="14085" width="17.42578125" style="79" customWidth="1"/>
    <col min="14086" max="14086" width="8.85546875" style="79" customWidth="1"/>
    <col min="14087" max="14087" width="18.140625" style="79" customWidth="1"/>
    <col min="14088" max="14088" width="14" style="79" customWidth="1"/>
    <col min="14089" max="14089" width="13.42578125" style="79" customWidth="1"/>
    <col min="14090" max="14090" width="14.42578125" style="79" customWidth="1"/>
    <col min="14091" max="14091" width="16" style="79" customWidth="1"/>
    <col min="14092" max="14092" width="11.42578125" style="79" customWidth="1"/>
    <col min="14093" max="14093" width="25.42578125" style="79" customWidth="1"/>
    <col min="14094" max="14094" width="12.42578125" style="79" customWidth="1"/>
    <col min="14095" max="14095" width="13.42578125" style="79" customWidth="1"/>
    <col min="14096" max="14096" width="12.42578125" style="79" customWidth="1"/>
    <col min="14097" max="14099" width="11.42578125" style="79" customWidth="1"/>
    <col min="14100" max="14100" width="12.42578125" style="79" customWidth="1"/>
    <col min="14101" max="14336" width="11.42578125" style="79"/>
    <col min="14337" max="14337" width="22.42578125" style="79" customWidth="1"/>
    <col min="14338" max="14341" width="17.42578125" style="79" customWidth="1"/>
    <col min="14342" max="14342" width="8.85546875" style="79" customWidth="1"/>
    <col min="14343" max="14343" width="18.140625" style="79" customWidth="1"/>
    <col min="14344" max="14344" width="14" style="79" customWidth="1"/>
    <col min="14345" max="14345" width="13.42578125" style="79" customWidth="1"/>
    <col min="14346" max="14346" width="14.42578125" style="79" customWidth="1"/>
    <col min="14347" max="14347" width="16" style="79" customWidth="1"/>
    <col min="14348" max="14348" width="11.42578125" style="79" customWidth="1"/>
    <col min="14349" max="14349" width="25.42578125" style="79" customWidth="1"/>
    <col min="14350" max="14350" width="12.42578125" style="79" customWidth="1"/>
    <col min="14351" max="14351" width="13.42578125" style="79" customWidth="1"/>
    <col min="14352" max="14352" width="12.42578125" style="79" customWidth="1"/>
    <col min="14353" max="14355" width="11.42578125" style="79" customWidth="1"/>
    <col min="14356" max="14356" width="12.42578125" style="79" customWidth="1"/>
    <col min="14357" max="14592" width="11.42578125" style="79"/>
    <col min="14593" max="14593" width="22.42578125" style="79" customWidth="1"/>
    <col min="14594" max="14597" width="17.42578125" style="79" customWidth="1"/>
    <col min="14598" max="14598" width="8.85546875" style="79" customWidth="1"/>
    <col min="14599" max="14599" width="18.140625" style="79" customWidth="1"/>
    <col min="14600" max="14600" width="14" style="79" customWidth="1"/>
    <col min="14601" max="14601" width="13.42578125" style="79" customWidth="1"/>
    <col min="14602" max="14602" width="14.42578125" style="79" customWidth="1"/>
    <col min="14603" max="14603" width="16" style="79" customWidth="1"/>
    <col min="14604" max="14604" width="11.42578125" style="79" customWidth="1"/>
    <col min="14605" max="14605" width="25.42578125" style="79" customWidth="1"/>
    <col min="14606" max="14606" width="12.42578125" style="79" customWidth="1"/>
    <col min="14607" max="14607" width="13.42578125" style="79" customWidth="1"/>
    <col min="14608" max="14608" width="12.42578125" style="79" customWidth="1"/>
    <col min="14609" max="14611" width="11.42578125" style="79" customWidth="1"/>
    <col min="14612" max="14612" width="12.42578125" style="79" customWidth="1"/>
    <col min="14613" max="14848" width="11.42578125" style="79"/>
    <col min="14849" max="14849" width="22.42578125" style="79" customWidth="1"/>
    <col min="14850" max="14853" width="17.42578125" style="79" customWidth="1"/>
    <col min="14854" max="14854" width="8.85546875" style="79" customWidth="1"/>
    <col min="14855" max="14855" width="18.140625" style="79" customWidth="1"/>
    <col min="14856" max="14856" width="14" style="79" customWidth="1"/>
    <col min="14857" max="14857" width="13.42578125" style="79" customWidth="1"/>
    <col min="14858" max="14858" width="14.42578125" style="79" customWidth="1"/>
    <col min="14859" max="14859" width="16" style="79" customWidth="1"/>
    <col min="14860" max="14860" width="11.42578125" style="79" customWidth="1"/>
    <col min="14861" max="14861" width="25.42578125" style="79" customWidth="1"/>
    <col min="14862" max="14862" width="12.42578125" style="79" customWidth="1"/>
    <col min="14863" max="14863" width="13.42578125" style="79" customWidth="1"/>
    <col min="14864" max="14864" width="12.42578125" style="79" customWidth="1"/>
    <col min="14865" max="14867" width="11.42578125" style="79" customWidth="1"/>
    <col min="14868" max="14868" width="12.42578125" style="79" customWidth="1"/>
    <col min="14869" max="15104" width="11.42578125" style="79"/>
    <col min="15105" max="15105" width="22.42578125" style="79" customWidth="1"/>
    <col min="15106" max="15109" width="17.42578125" style="79" customWidth="1"/>
    <col min="15110" max="15110" width="8.85546875" style="79" customWidth="1"/>
    <col min="15111" max="15111" width="18.140625" style="79" customWidth="1"/>
    <col min="15112" max="15112" width="14" style="79" customWidth="1"/>
    <col min="15113" max="15113" width="13.42578125" style="79" customWidth="1"/>
    <col min="15114" max="15114" width="14.42578125" style="79" customWidth="1"/>
    <col min="15115" max="15115" width="16" style="79" customWidth="1"/>
    <col min="15116" max="15116" width="11.42578125" style="79" customWidth="1"/>
    <col min="15117" max="15117" width="25.42578125" style="79" customWidth="1"/>
    <col min="15118" max="15118" width="12.42578125" style="79" customWidth="1"/>
    <col min="15119" max="15119" width="13.42578125" style="79" customWidth="1"/>
    <col min="15120" max="15120" width="12.42578125" style="79" customWidth="1"/>
    <col min="15121" max="15123" width="11.42578125" style="79" customWidth="1"/>
    <col min="15124" max="15124" width="12.42578125" style="79" customWidth="1"/>
    <col min="15125" max="15360" width="11.42578125" style="79"/>
    <col min="15361" max="15361" width="22.42578125" style="79" customWidth="1"/>
    <col min="15362" max="15365" width="17.42578125" style="79" customWidth="1"/>
    <col min="15366" max="15366" width="8.85546875" style="79" customWidth="1"/>
    <col min="15367" max="15367" width="18.140625" style="79" customWidth="1"/>
    <col min="15368" max="15368" width="14" style="79" customWidth="1"/>
    <col min="15369" max="15369" width="13.42578125" style="79" customWidth="1"/>
    <col min="15370" max="15370" width="14.42578125" style="79" customWidth="1"/>
    <col min="15371" max="15371" width="16" style="79" customWidth="1"/>
    <col min="15372" max="15372" width="11.42578125" style="79" customWidth="1"/>
    <col min="15373" max="15373" width="25.42578125" style="79" customWidth="1"/>
    <col min="15374" max="15374" width="12.42578125" style="79" customWidth="1"/>
    <col min="15375" max="15375" width="13.42578125" style="79" customWidth="1"/>
    <col min="15376" max="15376" width="12.42578125" style="79" customWidth="1"/>
    <col min="15377" max="15379" width="11.42578125" style="79" customWidth="1"/>
    <col min="15380" max="15380" width="12.42578125" style="79" customWidth="1"/>
    <col min="15381" max="15616" width="11.42578125" style="79"/>
    <col min="15617" max="15617" width="22.42578125" style="79" customWidth="1"/>
    <col min="15618" max="15621" width="17.42578125" style="79" customWidth="1"/>
    <col min="15622" max="15622" width="8.85546875" style="79" customWidth="1"/>
    <col min="15623" max="15623" width="18.140625" style="79" customWidth="1"/>
    <col min="15624" max="15624" width="14" style="79" customWidth="1"/>
    <col min="15625" max="15625" width="13.42578125" style="79" customWidth="1"/>
    <col min="15626" max="15626" width="14.42578125" style="79" customWidth="1"/>
    <col min="15627" max="15627" width="16" style="79" customWidth="1"/>
    <col min="15628" max="15628" width="11.42578125" style="79" customWidth="1"/>
    <col min="15629" max="15629" width="25.42578125" style="79" customWidth="1"/>
    <col min="15630" max="15630" width="12.42578125" style="79" customWidth="1"/>
    <col min="15631" max="15631" width="13.42578125" style="79" customWidth="1"/>
    <col min="15632" max="15632" width="12.42578125" style="79" customWidth="1"/>
    <col min="15633" max="15635" width="11.42578125" style="79" customWidth="1"/>
    <col min="15636" max="15636" width="12.42578125" style="79" customWidth="1"/>
    <col min="15637" max="15872" width="11.42578125" style="79"/>
    <col min="15873" max="15873" width="22.42578125" style="79" customWidth="1"/>
    <col min="15874" max="15877" width="17.42578125" style="79" customWidth="1"/>
    <col min="15878" max="15878" width="8.85546875" style="79" customWidth="1"/>
    <col min="15879" max="15879" width="18.140625" style="79" customWidth="1"/>
    <col min="15880" max="15880" width="14" style="79" customWidth="1"/>
    <col min="15881" max="15881" width="13.42578125" style="79" customWidth="1"/>
    <col min="15882" max="15882" width="14.42578125" style="79" customWidth="1"/>
    <col min="15883" max="15883" width="16" style="79" customWidth="1"/>
    <col min="15884" max="15884" width="11.42578125" style="79" customWidth="1"/>
    <col min="15885" max="15885" width="25.42578125" style="79" customWidth="1"/>
    <col min="15886" max="15886" width="12.42578125" style="79" customWidth="1"/>
    <col min="15887" max="15887" width="13.42578125" style="79" customWidth="1"/>
    <col min="15888" max="15888" width="12.42578125" style="79" customWidth="1"/>
    <col min="15889" max="15891" width="11.42578125" style="79" customWidth="1"/>
    <col min="15892" max="15892" width="12.42578125" style="79" customWidth="1"/>
    <col min="15893" max="16128" width="11.42578125" style="79"/>
    <col min="16129" max="16129" width="22.42578125" style="79" customWidth="1"/>
    <col min="16130" max="16133" width="17.42578125" style="79" customWidth="1"/>
    <col min="16134" max="16134" width="8.85546875" style="79" customWidth="1"/>
    <col min="16135" max="16135" width="18.140625" style="79" customWidth="1"/>
    <col min="16136" max="16136" width="14" style="79" customWidth="1"/>
    <col min="16137" max="16137" width="13.42578125" style="79" customWidth="1"/>
    <col min="16138" max="16138" width="14.42578125" style="79" customWidth="1"/>
    <col min="16139" max="16139" width="16" style="79" customWidth="1"/>
    <col min="16140" max="16140" width="11.42578125" style="79" customWidth="1"/>
    <col min="16141" max="16141" width="25.42578125" style="79" customWidth="1"/>
    <col min="16142" max="16142" width="12.42578125" style="79" customWidth="1"/>
    <col min="16143" max="16143" width="13.42578125" style="79" customWidth="1"/>
    <col min="16144" max="16144" width="12.42578125" style="79" customWidth="1"/>
    <col min="16145" max="16147" width="11.42578125" style="79" customWidth="1"/>
    <col min="16148" max="16148" width="12.42578125" style="79" customWidth="1"/>
    <col min="16149" max="16384" width="11.42578125" style="79"/>
  </cols>
  <sheetData>
    <row r="2" spans="1:23" x14ac:dyDescent="0.2">
      <c r="A2" s="325" t="s">
        <v>227</v>
      </c>
      <c r="B2" s="325"/>
      <c r="C2" s="325"/>
      <c r="D2" s="325"/>
      <c r="E2" s="325"/>
      <c r="G2" s="325" t="s">
        <v>227</v>
      </c>
      <c r="H2" s="325"/>
      <c r="I2" s="325"/>
      <c r="J2" s="325"/>
      <c r="K2" s="325"/>
      <c r="M2" s="325" t="s">
        <v>227</v>
      </c>
      <c r="N2" s="325"/>
      <c r="O2" s="325"/>
      <c r="P2" s="325"/>
      <c r="Q2" s="325"/>
    </row>
    <row r="3" spans="1:23" x14ac:dyDescent="0.2">
      <c r="A3" s="326" t="s">
        <v>228</v>
      </c>
      <c r="B3" s="326"/>
      <c r="C3" s="326"/>
      <c r="D3" s="326"/>
      <c r="E3" s="326"/>
      <c r="G3" s="326" t="s">
        <v>229</v>
      </c>
      <c r="H3" s="326"/>
      <c r="I3" s="326"/>
      <c r="J3" s="326"/>
      <c r="K3" s="326"/>
      <c r="M3" s="326" t="s">
        <v>230</v>
      </c>
      <c r="N3" s="326"/>
      <c r="O3" s="326"/>
      <c r="P3" s="326"/>
      <c r="Q3" s="326"/>
    </row>
    <row r="4" spans="1:23" ht="12" customHeight="1" x14ac:dyDescent="0.2">
      <c r="A4" s="317" t="s">
        <v>261</v>
      </c>
      <c r="B4" s="317"/>
      <c r="C4" s="317"/>
      <c r="D4" s="317"/>
      <c r="E4" s="317"/>
      <c r="G4" s="318" t="s">
        <v>261</v>
      </c>
      <c r="H4" s="318"/>
      <c r="I4" s="318"/>
      <c r="J4" s="318"/>
      <c r="K4" s="318"/>
      <c r="M4" s="318" t="s">
        <v>261</v>
      </c>
      <c r="N4" s="318"/>
      <c r="O4" s="318"/>
      <c r="P4" s="318"/>
      <c r="Q4" s="318"/>
    </row>
    <row r="5" spans="1:23" x14ac:dyDescent="0.2">
      <c r="A5" s="319" t="s">
        <v>231</v>
      </c>
      <c r="B5" s="321" t="s">
        <v>188</v>
      </c>
      <c r="C5" s="317"/>
      <c r="D5" s="317" t="s">
        <v>189</v>
      </c>
      <c r="E5" s="322"/>
      <c r="G5" s="319" t="s">
        <v>231</v>
      </c>
      <c r="H5" s="321" t="s">
        <v>188</v>
      </c>
      <c r="I5" s="317"/>
      <c r="J5" s="317" t="s">
        <v>189</v>
      </c>
      <c r="K5" s="322"/>
      <c r="M5" s="319" t="s">
        <v>231</v>
      </c>
      <c r="N5" s="323" t="s">
        <v>188</v>
      </c>
      <c r="O5" s="324"/>
      <c r="P5" s="317" t="s">
        <v>189</v>
      </c>
      <c r="Q5" s="322"/>
    </row>
    <row r="6" spans="1:23" x14ac:dyDescent="0.2">
      <c r="A6" s="320"/>
      <c r="B6" s="81">
        <v>2025</v>
      </c>
      <c r="C6" s="81">
        <v>2026</v>
      </c>
      <c r="D6" s="81">
        <v>2025</v>
      </c>
      <c r="E6" s="81">
        <v>2026</v>
      </c>
      <c r="F6" s="366"/>
      <c r="G6" s="320"/>
      <c r="H6" s="81">
        <v>2025</v>
      </c>
      <c r="I6" s="81">
        <v>2026</v>
      </c>
      <c r="J6" s="81">
        <v>2025</v>
      </c>
      <c r="K6" s="82">
        <v>2026</v>
      </c>
      <c r="M6" s="320"/>
      <c r="N6" s="81">
        <v>2025</v>
      </c>
      <c r="O6" s="81">
        <v>2026</v>
      </c>
      <c r="P6" s="81">
        <v>2025</v>
      </c>
      <c r="Q6" s="81">
        <v>2026</v>
      </c>
      <c r="R6" s="367"/>
    </row>
    <row r="7" spans="1:23" x14ac:dyDescent="0.2">
      <c r="A7" s="207" t="s">
        <v>176</v>
      </c>
      <c r="B7" s="208">
        <v>3.83</v>
      </c>
      <c r="C7" s="208">
        <v>-1.86</v>
      </c>
      <c r="D7" s="208" t="s">
        <v>215</v>
      </c>
      <c r="E7" s="209" t="s">
        <v>215</v>
      </c>
      <c r="F7" s="77"/>
      <c r="G7" s="207" t="s">
        <v>176</v>
      </c>
      <c r="H7" s="208">
        <v>12.11</v>
      </c>
      <c r="I7" s="208">
        <v>1.34</v>
      </c>
      <c r="J7" s="208" t="s">
        <v>215</v>
      </c>
      <c r="K7" s="209" t="s">
        <v>215</v>
      </c>
      <c r="L7" s="104"/>
      <c r="M7" s="207" t="s">
        <v>176</v>
      </c>
      <c r="N7" s="208">
        <v>9.9700000000000006</v>
      </c>
      <c r="O7" s="208">
        <v>5.34</v>
      </c>
      <c r="P7" s="208" t="s">
        <v>215</v>
      </c>
      <c r="Q7" s="209" t="s">
        <v>215</v>
      </c>
      <c r="R7" s="104"/>
      <c r="S7" s="104"/>
      <c r="T7" s="104"/>
      <c r="U7" s="104"/>
      <c r="V7" s="104"/>
      <c r="W7" s="104"/>
    </row>
    <row r="8" spans="1:23" x14ac:dyDescent="0.2">
      <c r="A8" s="210" t="s">
        <v>232</v>
      </c>
      <c r="B8" s="211">
        <v>2.4300000000000002</v>
      </c>
      <c r="C8" s="211">
        <v>3.65</v>
      </c>
      <c r="D8" s="211">
        <v>4.9800000000000004</v>
      </c>
      <c r="E8" s="212">
        <v>7.7</v>
      </c>
      <c r="F8" s="77"/>
      <c r="G8" s="210" t="s">
        <v>232</v>
      </c>
      <c r="H8" s="211">
        <v>3.37</v>
      </c>
      <c r="I8" s="211">
        <v>6.4</v>
      </c>
      <c r="J8" s="211">
        <v>0.72</v>
      </c>
      <c r="K8" s="212">
        <v>5.35</v>
      </c>
      <c r="L8" s="104"/>
      <c r="M8" s="210" t="s">
        <v>232</v>
      </c>
      <c r="N8" s="211">
        <v>11.8</v>
      </c>
      <c r="O8" s="211">
        <v>10.98</v>
      </c>
      <c r="P8" s="211">
        <v>1.39</v>
      </c>
      <c r="Q8" s="212">
        <v>10.74</v>
      </c>
      <c r="R8" s="104"/>
      <c r="S8" s="104"/>
      <c r="T8" s="104"/>
      <c r="U8" s="104"/>
      <c r="V8" s="104"/>
      <c r="W8" s="104"/>
    </row>
    <row r="9" spans="1:23" x14ac:dyDescent="0.2">
      <c r="A9" s="213" t="s">
        <v>233</v>
      </c>
      <c r="B9" s="214">
        <v>1.36</v>
      </c>
      <c r="C9" s="214">
        <v>2.48</v>
      </c>
      <c r="D9" s="214">
        <v>4.07</v>
      </c>
      <c r="E9" s="215">
        <v>3.56</v>
      </c>
      <c r="F9" s="77"/>
      <c r="G9" s="213" t="s">
        <v>233</v>
      </c>
      <c r="H9" s="214">
        <v>5.29</v>
      </c>
      <c r="I9" s="214">
        <v>4.91</v>
      </c>
      <c r="J9" s="214">
        <v>32.61</v>
      </c>
      <c r="K9" s="215">
        <v>0.79</v>
      </c>
      <c r="L9" s="104"/>
      <c r="M9" s="213" t="s">
        <v>233</v>
      </c>
      <c r="N9" s="214">
        <v>9.69</v>
      </c>
      <c r="O9" s="214">
        <v>8.6</v>
      </c>
      <c r="P9" s="214">
        <v>27.51</v>
      </c>
      <c r="Q9" s="215">
        <v>12.06</v>
      </c>
      <c r="R9" s="104"/>
      <c r="S9" s="104"/>
      <c r="T9" s="104"/>
      <c r="U9" s="104"/>
      <c r="V9" s="104"/>
      <c r="W9" s="104"/>
    </row>
    <row r="10" spans="1:23" x14ac:dyDescent="0.2">
      <c r="A10" s="210" t="s">
        <v>178</v>
      </c>
      <c r="B10" s="211">
        <v>1.79</v>
      </c>
      <c r="C10" s="211">
        <v>2.64</v>
      </c>
      <c r="D10" s="211">
        <v>-6.5</v>
      </c>
      <c r="E10" s="212" t="s">
        <v>215</v>
      </c>
      <c r="F10" s="77"/>
      <c r="G10" s="210" t="s">
        <v>178</v>
      </c>
      <c r="H10" s="211">
        <v>3.08</v>
      </c>
      <c r="I10" s="211">
        <v>5.15</v>
      </c>
      <c r="J10" s="211">
        <v>-5.88</v>
      </c>
      <c r="K10" s="212" t="s">
        <v>215</v>
      </c>
      <c r="L10" s="104"/>
      <c r="M10" s="210" t="s">
        <v>178</v>
      </c>
      <c r="N10" s="211">
        <v>7.26</v>
      </c>
      <c r="O10" s="211">
        <v>10.119999999999999</v>
      </c>
      <c r="P10" s="211">
        <v>-0.01</v>
      </c>
      <c r="Q10" s="212" t="s">
        <v>215</v>
      </c>
      <c r="R10" s="104"/>
      <c r="S10" s="104"/>
      <c r="T10" s="104"/>
      <c r="U10" s="104"/>
      <c r="V10" s="104"/>
      <c r="W10" s="104"/>
    </row>
    <row r="11" spans="1:23" x14ac:dyDescent="0.2">
      <c r="A11" s="213" t="s">
        <v>180</v>
      </c>
      <c r="B11" s="214">
        <v>3.11</v>
      </c>
      <c r="C11" s="214">
        <v>-0.89</v>
      </c>
      <c r="D11" s="214">
        <v>11.31</v>
      </c>
      <c r="E11" s="215">
        <v>4.97</v>
      </c>
      <c r="F11" s="77"/>
      <c r="G11" s="213" t="s">
        <v>180</v>
      </c>
      <c r="H11" s="214">
        <v>9.85</v>
      </c>
      <c r="I11" s="214">
        <v>3.94</v>
      </c>
      <c r="J11" s="214">
        <v>20.350000000000001</v>
      </c>
      <c r="K11" s="215">
        <v>15.97</v>
      </c>
      <c r="L11" s="104"/>
      <c r="M11" s="213" t="s">
        <v>180</v>
      </c>
      <c r="N11" s="214">
        <v>10.76</v>
      </c>
      <c r="O11" s="214">
        <v>7.38</v>
      </c>
      <c r="P11" s="214">
        <v>21.33</v>
      </c>
      <c r="Q11" s="215">
        <v>11.39</v>
      </c>
      <c r="R11" s="104"/>
      <c r="S11" s="104"/>
      <c r="T11" s="104"/>
      <c r="U11" s="104"/>
      <c r="V11" s="104"/>
      <c r="W11" s="104"/>
    </row>
    <row r="12" spans="1:23" x14ac:dyDescent="0.2">
      <c r="A12" s="210" t="s">
        <v>234</v>
      </c>
      <c r="B12" s="211">
        <v>1.62</v>
      </c>
      <c r="C12" s="211">
        <v>3.1</v>
      </c>
      <c r="D12" s="211">
        <v>0.69</v>
      </c>
      <c r="E12" s="212">
        <v>-0.43</v>
      </c>
      <c r="F12" s="77"/>
      <c r="G12" s="210" t="s">
        <v>234</v>
      </c>
      <c r="H12" s="211">
        <v>4.49</v>
      </c>
      <c r="I12" s="211">
        <v>4.83</v>
      </c>
      <c r="J12" s="211">
        <v>0.24</v>
      </c>
      <c r="K12" s="212">
        <v>3.47</v>
      </c>
      <c r="L12" s="104"/>
      <c r="M12" s="210" t="s">
        <v>234</v>
      </c>
      <c r="N12" s="211">
        <v>9.73</v>
      </c>
      <c r="O12" s="211">
        <v>9.19</v>
      </c>
      <c r="P12" s="211">
        <v>2.31</v>
      </c>
      <c r="Q12" s="212">
        <v>-1.72</v>
      </c>
      <c r="R12" s="104"/>
      <c r="S12" s="104"/>
      <c r="T12" s="104"/>
      <c r="U12" s="104"/>
      <c r="V12" s="104"/>
      <c r="W12" s="104"/>
    </row>
    <row r="13" spans="1:23" x14ac:dyDescent="0.2">
      <c r="A13" s="213" t="s">
        <v>235</v>
      </c>
      <c r="B13" s="214">
        <v>0.52</v>
      </c>
      <c r="C13" s="214">
        <v>3.76</v>
      </c>
      <c r="D13" s="214">
        <v>13.64</v>
      </c>
      <c r="E13" s="215">
        <v>0.6</v>
      </c>
      <c r="F13" s="77"/>
      <c r="G13" s="213" t="s">
        <v>235</v>
      </c>
      <c r="H13" s="214">
        <v>6.42</v>
      </c>
      <c r="I13" s="214">
        <v>9.1199999999999992</v>
      </c>
      <c r="J13" s="214">
        <v>15.82</v>
      </c>
      <c r="K13" s="215">
        <v>4.26</v>
      </c>
      <c r="L13" s="104"/>
      <c r="M13" s="213" t="s">
        <v>235</v>
      </c>
      <c r="N13" s="214">
        <v>9.8000000000000007</v>
      </c>
      <c r="O13" s="214">
        <v>14.64</v>
      </c>
      <c r="P13" s="214">
        <v>20.54</v>
      </c>
      <c r="Q13" s="215">
        <v>7.44</v>
      </c>
      <c r="R13" s="104"/>
      <c r="S13" s="104"/>
      <c r="T13" s="104"/>
      <c r="U13" s="104"/>
      <c r="V13" s="104"/>
      <c r="W13" s="104"/>
    </row>
    <row r="14" spans="1:23" x14ac:dyDescent="0.2">
      <c r="A14" s="210" t="s">
        <v>236</v>
      </c>
      <c r="B14" s="211">
        <v>1.43</v>
      </c>
      <c r="C14" s="211">
        <v>2.39</v>
      </c>
      <c r="D14" s="211">
        <v>-0.88</v>
      </c>
      <c r="E14" s="212">
        <v>2.21</v>
      </c>
      <c r="F14" s="77"/>
      <c r="G14" s="210" t="s">
        <v>236</v>
      </c>
      <c r="H14" s="211">
        <v>5.49</v>
      </c>
      <c r="I14" s="211">
        <v>4.91</v>
      </c>
      <c r="J14" s="211">
        <v>5.03</v>
      </c>
      <c r="K14" s="212">
        <v>6.97</v>
      </c>
      <c r="L14" s="104"/>
      <c r="M14" s="210" t="s">
        <v>236</v>
      </c>
      <c r="N14" s="211">
        <v>10.11</v>
      </c>
      <c r="O14" s="211">
        <v>8.5399999999999991</v>
      </c>
      <c r="P14" s="211">
        <v>5.18</v>
      </c>
      <c r="Q14" s="212">
        <v>5.19</v>
      </c>
      <c r="R14" s="104"/>
      <c r="S14" s="104"/>
      <c r="T14" s="104"/>
      <c r="U14" s="104"/>
      <c r="V14" s="104"/>
      <c r="W14" s="104"/>
    </row>
    <row r="15" spans="1:23" x14ac:dyDescent="0.2">
      <c r="A15" s="213" t="s">
        <v>165</v>
      </c>
      <c r="B15" s="214">
        <v>5.71</v>
      </c>
      <c r="C15" s="214">
        <v>1.19</v>
      </c>
      <c r="D15" s="214">
        <v>-2.04</v>
      </c>
      <c r="E15" s="215">
        <v>9.14</v>
      </c>
      <c r="F15" s="77"/>
      <c r="G15" s="213" t="s">
        <v>165</v>
      </c>
      <c r="H15" s="214">
        <v>8.1999999999999993</v>
      </c>
      <c r="I15" s="214">
        <v>5.96</v>
      </c>
      <c r="J15" s="214">
        <v>8.3000000000000007</v>
      </c>
      <c r="K15" s="215">
        <v>5.94</v>
      </c>
      <c r="L15" s="104"/>
      <c r="M15" s="213" t="s">
        <v>165</v>
      </c>
      <c r="N15" s="214">
        <v>8.4499999999999993</v>
      </c>
      <c r="O15" s="214">
        <v>6.65</v>
      </c>
      <c r="P15" s="214">
        <v>-1.1499999999999999</v>
      </c>
      <c r="Q15" s="215">
        <v>1.26</v>
      </c>
      <c r="R15" s="104"/>
      <c r="S15" s="104"/>
      <c r="T15" s="104"/>
      <c r="U15" s="104"/>
      <c r="V15" s="104"/>
      <c r="W15" s="104"/>
    </row>
    <row r="16" spans="1:23" x14ac:dyDescent="0.2">
      <c r="A16" s="210" t="s">
        <v>167</v>
      </c>
      <c r="B16" s="211">
        <v>0.62</v>
      </c>
      <c r="C16" s="211">
        <v>3.48</v>
      </c>
      <c r="D16" s="211" t="s">
        <v>215</v>
      </c>
      <c r="E16" s="212" t="s">
        <v>215</v>
      </c>
      <c r="F16" s="77"/>
      <c r="G16" s="210" t="s">
        <v>167</v>
      </c>
      <c r="H16" s="211">
        <v>1.66</v>
      </c>
      <c r="I16" s="211">
        <v>7.95</v>
      </c>
      <c r="J16" s="211" t="s">
        <v>215</v>
      </c>
      <c r="K16" s="212" t="s">
        <v>215</v>
      </c>
      <c r="L16" s="104"/>
      <c r="M16" s="210" t="s">
        <v>167</v>
      </c>
      <c r="N16" s="211">
        <v>6.15</v>
      </c>
      <c r="O16" s="211">
        <v>12.19</v>
      </c>
      <c r="P16" s="211" t="s">
        <v>215</v>
      </c>
      <c r="Q16" s="212" t="s">
        <v>215</v>
      </c>
      <c r="R16" s="104"/>
      <c r="S16" s="104"/>
      <c r="T16" s="104"/>
      <c r="U16" s="104"/>
      <c r="V16" s="104"/>
      <c r="W16" s="104"/>
    </row>
    <row r="17" spans="1:239" x14ac:dyDescent="0.2">
      <c r="A17" s="213" t="s">
        <v>168</v>
      </c>
      <c r="B17" s="214">
        <v>-2.82</v>
      </c>
      <c r="C17" s="214">
        <v>3.54</v>
      </c>
      <c r="D17" s="214">
        <v>-0.32</v>
      </c>
      <c r="E17" s="215">
        <v>1.24</v>
      </c>
      <c r="F17" s="77"/>
      <c r="G17" s="213" t="s">
        <v>168</v>
      </c>
      <c r="H17" s="214">
        <v>3.57</v>
      </c>
      <c r="I17" s="214">
        <v>7.18</v>
      </c>
      <c r="J17" s="214">
        <v>3.26</v>
      </c>
      <c r="K17" s="215">
        <v>1.8</v>
      </c>
      <c r="L17" s="104"/>
      <c r="M17" s="213" t="s">
        <v>168</v>
      </c>
      <c r="N17" s="214">
        <v>14.1</v>
      </c>
      <c r="O17" s="214">
        <v>4.29</v>
      </c>
      <c r="P17" s="214">
        <v>11.11</v>
      </c>
      <c r="Q17" s="215">
        <v>4.42</v>
      </c>
      <c r="R17" s="104"/>
      <c r="S17" s="104"/>
      <c r="T17" s="104"/>
      <c r="U17" s="104"/>
      <c r="V17" s="104"/>
      <c r="W17" s="104"/>
    </row>
    <row r="18" spans="1:239" x14ac:dyDescent="0.2">
      <c r="A18" s="210" t="s">
        <v>237</v>
      </c>
      <c r="B18" s="211">
        <v>2.09</v>
      </c>
      <c r="C18" s="211">
        <v>2.84</v>
      </c>
      <c r="D18" s="211">
        <v>-1.1299999999999999</v>
      </c>
      <c r="E18" s="212">
        <v>1.72</v>
      </c>
      <c r="F18" s="77"/>
      <c r="G18" s="210" t="s">
        <v>237</v>
      </c>
      <c r="H18" s="211">
        <v>6.62</v>
      </c>
      <c r="I18" s="211">
        <v>6.06</v>
      </c>
      <c r="J18" s="211">
        <v>4.7</v>
      </c>
      <c r="K18" s="212">
        <v>6.46</v>
      </c>
      <c r="L18" s="104"/>
      <c r="M18" s="210" t="s">
        <v>237</v>
      </c>
      <c r="N18" s="211">
        <v>13</v>
      </c>
      <c r="O18" s="211">
        <v>9.3800000000000008</v>
      </c>
      <c r="P18" s="211">
        <v>5.03</v>
      </c>
      <c r="Q18" s="212">
        <v>3.94</v>
      </c>
      <c r="R18" s="104"/>
      <c r="S18" s="104"/>
      <c r="T18" s="104"/>
      <c r="U18" s="104"/>
      <c r="V18" s="104"/>
      <c r="W18" s="104"/>
    </row>
    <row r="19" spans="1:239" x14ac:dyDescent="0.2">
      <c r="A19" s="216" t="s">
        <v>171</v>
      </c>
      <c r="B19" s="217" t="s">
        <v>215</v>
      </c>
      <c r="C19" s="214">
        <v>-4.82</v>
      </c>
      <c r="D19" s="214">
        <v>-2.44</v>
      </c>
      <c r="E19" s="215">
        <v>8.86</v>
      </c>
      <c r="F19" s="77"/>
      <c r="G19" s="213" t="s">
        <v>171</v>
      </c>
      <c r="H19" s="217" t="s">
        <v>215</v>
      </c>
      <c r="I19" s="214">
        <v>-0.1</v>
      </c>
      <c r="J19" s="214">
        <v>-3.92</v>
      </c>
      <c r="K19" s="215">
        <v>10.119999999999999</v>
      </c>
      <c r="L19" s="104"/>
      <c r="M19" s="213" t="s">
        <v>171</v>
      </c>
      <c r="N19" s="217" t="s">
        <v>215</v>
      </c>
      <c r="O19" s="214">
        <v>6.34</v>
      </c>
      <c r="P19" s="214">
        <v>-10.84</v>
      </c>
      <c r="Q19" s="215">
        <v>17.329999999999998</v>
      </c>
      <c r="R19" s="104"/>
      <c r="S19" s="104"/>
      <c r="T19" s="104"/>
      <c r="U19" s="104"/>
      <c r="V19" s="104"/>
      <c r="W19" s="104"/>
    </row>
    <row r="20" spans="1:239" x14ac:dyDescent="0.2">
      <c r="A20" s="210" t="s">
        <v>173</v>
      </c>
      <c r="B20" s="211">
        <v>1.1499999999999999</v>
      </c>
      <c r="C20" s="211">
        <v>-7.0000000000000007E-2</v>
      </c>
      <c r="D20" s="211" t="s">
        <v>215</v>
      </c>
      <c r="E20" s="212" t="s">
        <v>215</v>
      </c>
      <c r="F20" s="77"/>
      <c r="G20" s="210" t="s">
        <v>173</v>
      </c>
      <c r="H20" s="211">
        <v>2.31</v>
      </c>
      <c r="I20" s="211">
        <v>5.05</v>
      </c>
      <c r="J20" s="211" t="s">
        <v>215</v>
      </c>
      <c r="K20" s="212" t="s">
        <v>215</v>
      </c>
      <c r="L20" s="104"/>
      <c r="M20" s="210" t="s">
        <v>173</v>
      </c>
      <c r="N20" s="211">
        <v>8.9700000000000006</v>
      </c>
      <c r="O20" s="211">
        <v>5.66</v>
      </c>
      <c r="P20" s="211" t="s">
        <v>215</v>
      </c>
      <c r="Q20" s="212" t="s">
        <v>215</v>
      </c>
      <c r="R20" s="104"/>
      <c r="S20" s="104"/>
      <c r="T20" s="104"/>
      <c r="U20" s="104"/>
      <c r="V20" s="104"/>
      <c r="W20" s="104"/>
    </row>
    <row r="21" spans="1:239" x14ac:dyDescent="0.2">
      <c r="A21" s="216" t="s">
        <v>174</v>
      </c>
      <c r="B21" s="218">
        <v>8.0299999999999994</v>
      </c>
      <c r="C21" s="218">
        <v>-2.3199999999999998</v>
      </c>
      <c r="D21" s="218" t="s">
        <v>215</v>
      </c>
      <c r="E21" s="219" t="s">
        <v>215</v>
      </c>
      <c r="F21" s="77"/>
      <c r="G21" s="213" t="s">
        <v>174</v>
      </c>
      <c r="H21" s="218">
        <v>5.56</v>
      </c>
      <c r="I21" s="218">
        <v>1.82</v>
      </c>
      <c r="J21" s="218" t="s">
        <v>215</v>
      </c>
      <c r="K21" s="219" t="s">
        <v>215</v>
      </c>
      <c r="L21" s="104"/>
      <c r="M21" s="213" t="s">
        <v>174</v>
      </c>
      <c r="N21" s="218">
        <v>14.8</v>
      </c>
      <c r="O21" s="218">
        <v>8.0500000000000007</v>
      </c>
      <c r="P21" s="218" t="s">
        <v>215</v>
      </c>
      <c r="Q21" s="219" t="s">
        <v>215</v>
      </c>
      <c r="R21" s="104"/>
      <c r="S21" s="104"/>
      <c r="T21" s="104"/>
      <c r="U21" s="104"/>
      <c r="V21" s="104"/>
      <c r="W21" s="104"/>
    </row>
    <row r="22" spans="1:239" x14ac:dyDescent="0.2">
      <c r="A22" s="210" t="s">
        <v>175</v>
      </c>
      <c r="B22" s="211">
        <v>-0.33</v>
      </c>
      <c r="C22" s="211">
        <v>0.38</v>
      </c>
      <c r="D22" s="211">
        <v>0.08</v>
      </c>
      <c r="E22" s="212">
        <v>5.31</v>
      </c>
      <c r="F22" s="77"/>
      <c r="G22" s="210" t="s">
        <v>175</v>
      </c>
      <c r="H22" s="211">
        <v>2.02</v>
      </c>
      <c r="I22" s="211">
        <v>1.9</v>
      </c>
      <c r="J22" s="211">
        <v>3.96</v>
      </c>
      <c r="K22" s="212">
        <v>6.91</v>
      </c>
      <c r="L22" s="104"/>
      <c r="M22" s="210" t="s">
        <v>175</v>
      </c>
      <c r="N22" s="211">
        <v>8.33</v>
      </c>
      <c r="O22" s="211">
        <v>4.72</v>
      </c>
      <c r="P22" s="211">
        <v>18.48</v>
      </c>
      <c r="Q22" s="212">
        <v>7.34</v>
      </c>
      <c r="R22" s="104"/>
      <c r="S22" s="104"/>
      <c r="T22" s="104"/>
      <c r="U22" s="104"/>
      <c r="V22" s="104"/>
      <c r="W22" s="104"/>
    </row>
    <row r="23" spans="1:239" x14ac:dyDescent="0.2">
      <c r="A23" s="220" t="s">
        <v>179</v>
      </c>
      <c r="B23" s="221">
        <v>-0.13</v>
      </c>
      <c r="C23" s="221">
        <v>5.25</v>
      </c>
      <c r="D23" s="221" t="s">
        <v>215</v>
      </c>
      <c r="E23" s="222">
        <v>2.5499999999999998</v>
      </c>
      <c r="F23" s="77"/>
      <c r="G23" s="223" t="s">
        <v>179</v>
      </c>
      <c r="H23" s="221">
        <v>5.24</v>
      </c>
      <c r="I23" s="221">
        <v>9.26</v>
      </c>
      <c r="J23" s="221" t="s">
        <v>215</v>
      </c>
      <c r="K23" s="222">
        <v>5.08</v>
      </c>
      <c r="L23" s="104"/>
      <c r="M23" s="223" t="s">
        <v>179</v>
      </c>
      <c r="N23" s="221">
        <v>10.84</v>
      </c>
      <c r="O23" s="221">
        <v>12.76</v>
      </c>
      <c r="P23" s="221" t="s">
        <v>215</v>
      </c>
      <c r="Q23" s="222">
        <v>-3.65</v>
      </c>
      <c r="R23" s="104"/>
      <c r="S23" s="104"/>
      <c r="T23" s="104"/>
      <c r="U23" s="104"/>
      <c r="V23" s="104"/>
      <c r="W23" s="104"/>
    </row>
    <row r="24" spans="1:239" x14ac:dyDescent="0.2">
      <c r="A24" s="80"/>
      <c r="B24" s="77"/>
      <c r="C24" s="77"/>
      <c r="D24" s="77"/>
      <c r="E24" s="77"/>
      <c r="G24" s="86"/>
      <c r="H24" s="77"/>
      <c r="I24" s="77"/>
      <c r="J24" s="77"/>
      <c r="K24" s="77"/>
      <c r="M24" s="86"/>
      <c r="N24" s="77"/>
      <c r="O24" s="77"/>
      <c r="P24" s="77"/>
      <c r="Q24" s="77"/>
    </row>
    <row r="25" spans="1:239" x14ac:dyDescent="0.2">
      <c r="A25" s="80"/>
      <c r="B25" s="77"/>
      <c r="C25" s="77"/>
      <c r="D25" s="77"/>
      <c r="E25" s="77"/>
      <c r="G25" s="86"/>
      <c r="H25" s="77"/>
      <c r="I25" s="77"/>
      <c r="J25" s="77"/>
      <c r="K25" s="77"/>
      <c r="M25" s="86"/>
      <c r="N25" s="77"/>
      <c r="O25" s="77"/>
      <c r="P25" s="77"/>
      <c r="Q25" s="77"/>
      <c r="U25" s="104"/>
      <c r="W25" s="104"/>
    </row>
    <row r="26" spans="1:239" x14ac:dyDescent="0.2">
      <c r="A26" s="327" t="s">
        <v>238</v>
      </c>
      <c r="B26" s="328"/>
      <c r="C26" s="328"/>
      <c r="D26" s="328"/>
      <c r="E26" s="329"/>
      <c r="G26" s="327" t="s">
        <v>238</v>
      </c>
      <c r="H26" s="328"/>
      <c r="I26" s="328"/>
      <c r="J26" s="328"/>
      <c r="K26" s="329"/>
      <c r="M26" s="327" t="s">
        <v>238</v>
      </c>
      <c r="N26" s="328"/>
      <c r="O26" s="328"/>
      <c r="P26" s="328"/>
      <c r="Q26" s="329"/>
      <c r="U26" s="104"/>
      <c r="V26" s="104"/>
    </row>
    <row r="27" spans="1:239" ht="40.5" customHeight="1" x14ac:dyDescent="0.2">
      <c r="A27" s="330" t="s">
        <v>239</v>
      </c>
      <c r="B27" s="331"/>
      <c r="C27" s="331"/>
      <c r="D27" s="331"/>
      <c r="E27" s="332"/>
      <c r="G27" s="330" t="s">
        <v>239</v>
      </c>
      <c r="H27" s="331"/>
      <c r="I27" s="331"/>
      <c r="J27" s="331"/>
      <c r="K27" s="332"/>
      <c r="M27" s="330" t="s">
        <v>239</v>
      </c>
      <c r="N27" s="331"/>
      <c r="O27" s="331"/>
      <c r="P27" s="331"/>
      <c r="Q27" s="332"/>
      <c r="U27" s="104"/>
      <c r="V27" s="104"/>
    </row>
    <row r="28" spans="1:239" ht="24" customHeight="1" x14ac:dyDescent="0.2">
      <c r="A28" s="330" t="s">
        <v>240</v>
      </c>
      <c r="B28" s="331"/>
      <c r="C28" s="331"/>
      <c r="D28" s="331"/>
      <c r="E28" s="332"/>
      <c r="G28" s="330" t="s">
        <v>240</v>
      </c>
      <c r="H28" s="331"/>
      <c r="I28" s="331"/>
      <c r="J28" s="331"/>
      <c r="K28" s="332"/>
      <c r="M28" s="330" t="s">
        <v>240</v>
      </c>
      <c r="N28" s="331"/>
      <c r="O28" s="331"/>
      <c r="P28" s="331"/>
      <c r="Q28" s="332"/>
      <c r="U28" s="104"/>
      <c r="V28" s="104"/>
    </row>
    <row r="29" spans="1:239" ht="24" x14ac:dyDescent="0.2">
      <c r="A29" s="97" t="s">
        <v>241</v>
      </c>
      <c r="E29" s="105"/>
      <c r="F29" s="100"/>
      <c r="G29" s="97" t="s">
        <v>241</v>
      </c>
      <c r="H29" s="98"/>
      <c r="I29" s="98"/>
      <c r="J29" s="98"/>
      <c r="K29" s="99"/>
      <c r="M29" s="97" t="s">
        <v>241</v>
      </c>
      <c r="N29" s="98"/>
      <c r="O29" s="98"/>
      <c r="P29" s="98"/>
      <c r="Q29" s="99"/>
      <c r="U29" s="104"/>
      <c r="V29" s="104"/>
    </row>
    <row r="30" spans="1:239" x14ac:dyDescent="0.2">
      <c r="A30" s="333" t="s">
        <v>242</v>
      </c>
      <c r="B30" s="334"/>
      <c r="C30" s="334"/>
      <c r="D30" s="334"/>
      <c r="E30" s="335"/>
      <c r="G30" s="333" t="s">
        <v>242</v>
      </c>
      <c r="H30" s="334"/>
      <c r="I30" s="334"/>
      <c r="J30" s="334"/>
      <c r="K30" s="335"/>
      <c r="L30" s="101"/>
      <c r="M30" s="101"/>
      <c r="N30" s="102"/>
      <c r="O30" s="102"/>
      <c r="P30" s="102"/>
      <c r="Q30" s="103"/>
      <c r="R30" s="102"/>
      <c r="S30" s="102"/>
      <c r="U30" s="104"/>
      <c r="V30" s="104"/>
      <c r="W30" s="336"/>
      <c r="X30" s="336"/>
      <c r="Y30" s="336"/>
      <c r="Z30" s="336"/>
      <c r="AA30" s="336"/>
      <c r="AB30" s="336"/>
      <c r="AC30" s="336"/>
      <c r="AD30" s="336"/>
      <c r="AE30" s="336"/>
      <c r="AF30" s="336"/>
      <c r="AG30" s="336"/>
      <c r="AH30" s="336"/>
      <c r="AI30" s="336"/>
      <c r="AJ30" s="336"/>
      <c r="AK30" s="336"/>
      <c r="AL30" s="336"/>
      <c r="AM30" s="336"/>
      <c r="AN30" s="336"/>
      <c r="AO30" s="336"/>
      <c r="AP30" s="336"/>
      <c r="AQ30" s="336"/>
      <c r="AR30" s="336"/>
      <c r="AS30" s="336"/>
      <c r="AT30" s="336"/>
      <c r="AU30" s="336"/>
      <c r="AV30" s="336"/>
      <c r="AW30" s="336"/>
      <c r="AX30" s="336"/>
      <c r="AY30" s="336"/>
      <c r="AZ30" s="336"/>
      <c r="BA30" s="336"/>
      <c r="BB30" s="336"/>
      <c r="BC30" s="336"/>
      <c r="BD30" s="336"/>
      <c r="BE30" s="336"/>
      <c r="BF30" s="336"/>
      <c r="BG30" s="336"/>
      <c r="BH30" s="336"/>
      <c r="BI30" s="336"/>
      <c r="BJ30" s="336"/>
      <c r="BK30" s="336"/>
      <c r="BL30" s="336"/>
      <c r="BM30" s="336"/>
      <c r="BN30" s="336"/>
      <c r="BO30" s="336"/>
      <c r="BP30" s="336"/>
      <c r="BQ30" s="336"/>
      <c r="BR30" s="336"/>
      <c r="BS30" s="336"/>
      <c r="BT30" s="336"/>
      <c r="BU30" s="336"/>
      <c r="BV30" s="336"/>
      <c r="BW30" s="336"/>
      <c r="BX30" s="336"/>
      <c r="BY30" s="336"/>
      <c r="BZ30" s="336"/>
      <c r="CA30" s="336"/>
      <c r="CB30" s="336"/>
      <c r="CC30" s="336"/>
      <c r="CD30" s="336"/>
      <c r="CE30" s="336"/>
      <c r="CF30" s="336"/>
      <c r="CG30" s="336"/>
      <c r="CH30" s="336"/>
      <c r="CI30" s="336"/>
      <c r="CJ30" s="336"/>
      <c r="CK30" s="336"/>
      <c r="CL30" s="336"/>
      <c r="CM30" s="336"/>
      <c r="CN30" s="336"/>
      <c r="CO30" s="336"/>
      <c r="CP30" s="336"/>
      <c r="CQ30" s="336"/>
      <c r="CR30" s="336"/>
      <c r="CS30" s="336"/>
      <c r="CT30" s="336"/>
      <c r="CU30" s="336"/>
      <c r="CV30" s="336"/>
      <c r="CW30" s="336"/>
      <c r="CX30" s="336"/>
      <c r="CY30" s="336"/>
      <c r="CZ30" s="336"/>
      <c r="DA30" s="336"/>
      <c r="DB30" s="336"/>
      <c r="DC30" s="336"/>
      <c r="DD30" s="336"/>
      <c r="DE30" s="336"/>
      <c r="DF30" s="336"/>
      <c r="DG30" s="336"/>
      <c r="DH30" s="336"/>
      <c r="DI30" s="336"/>
      <c r="DJ30" s="336"/>
      <c r="DK30" s="336"/>
      <c r="DL30" s="336"/>
      <c r="DM30" s="336"/>
      <c r="DN30" s="336"/>
      <c r="DO30" s="336"/>
      <c r="DP30" s="336"/>
      <c r="DQ30" s="336"/>
      <c r="DR30" s="336"/>
      <c r="DS30" s="336"/>
      <c r="DT30" s="336"/>
      <c r="DU30" s="336"/>
      <c r="DV30" s="336"/>
      <c r="DW30" s="336"/>
      <c r="DX30" s="336"/>
      <c r="DY30" s="336"/>
      <c r="DZ30" s="336"/>
      <c r="EA30" s="336"/>
      <c r="EB30" s="336"/>
      <c r="EC30" s="336"/>
      <c r="ED30" s="336"/>
      <c r="EE30" s="336"/>
      <c r="EF30" s="336"/>
      <c r="EG30" s="336"/>
      <c r="EH30" s="336"/>
      <c r="EI30" s="336"/>
      <c r="EJ30" s="336"/>
      <c r="EK30" s="336"/>
      <c r="EL30" s="336"/>
      <c r="EM30" s="336"/>
      <c r="EN30" s="336"/>
      <c r="EO30" s="336"/>
      <c r="EP30" s="336"/>
      <c r="EQ30" s="336"/>
      <c r="ER30" s="336"/>
      <c r="ES30" s="336"/>
      <c r="ET30" s="336"/>
      <c r="EU30" s="336"/>
      <c r="EV30" s="336"/>
      <c r="EW30" s="336"/>
      <c r="EX30" s="336"/>
      <c r="EY30" s="336"/>
      <c r="EZ30" s="336"/>
      <c r="FA30" s="336"/>
      <c r="FB30" s="336"/>
      <c r="FC30" s="336"/>
      <c r="FD30" s="336"/>
      <c r="FE30" s="336"/>
      <c r="FF30" s="336"/>
      <c r="FG30" s="336"/>
      <c r="FH30" s="336"/>
      <c r="FI30" s="336"/>
      <c r="FJ30" s="336"/>
      <c r="FK30" s="336"/>
      <c r="FL30" s="336"/>
      <c r="FM30" s="336"/>
      <c r="FN30" s="336"/>
      <c r="FO30" s="336"/>
      <c r="FP30" s="336"/>
      <c r="FQ30" s="336"/>
      <c r="FR30" s="336"/>
      <c r="FS30" s="336"/>
      <c r="FT30" s="336"/>
      <c r="FU30" s="336"/>
      <c r="FV30" s="336"/>
      <c r="FW30" s="336"/>
      <c r="FX30" s="336"/>
      <c r="FY30" s="336"/>
      <c r="FZ30" s="336"/>
      <c r="GA30" s="336"/>
      <c r="GB30" s="336"/>
      <c r="GC30" s="336"/>
      <c r="GD30" s="336"/>
      <c r="GE30" s="336"/>
      <c r="GF30" s="336"/>
      <c r="GG30" s="336"/>
      <c r="GH30" s="336"/>
      <c r="GI30" s="336"/>
      <c r="GJ30" s="336"/>
      <c r="GK30" s="336"/>
      <c r="GL30" s="336"/>
      <c r="GM30" s="336"/>
      <c r="GN30" s="336"/>
      <c r="GO30" s="336"/>
      <c r="GP30" s="336"/>
      <c r="GQ30" s="336"/>
      <c r="GR30" s="336"/>
      <c r="GS30" s="336"/>
      <c r="GT30" s="336"/>
      <c r="GU30" s="336"/>
      <c r="GV30" s="336"/>
      <c r="GW30" s="336"/>
      <c r="GX30" s="336"/>
      <c r="GY30" s="336"/>
      <c r="GZ30" s="336"/>
      <c r="HA30" s="336"/>
      <c r="HB30" s="336"/>
      <c r="HC30" s="336"/>
      <c r="HD30" s="336"/>
      <c r="HE30" s="336"/>
      <c r="HF30" s="336"/>
      <c r="HG30" s="336"/>
      <c r="HH30" s="336"/>
      <c r="HI30" s="336"/>
      <c r="HJ30" s="336"/>
      <c r="HK30" s="336"/>
      <c r="HL30" s="336"/>
      <c r="HM30" s="336"/>
      <c r="HN30" s="336"/>
      <c r="HO30" s="336"/>
      <c r="HP30" s="336"/>
      <c r="HQ30" s="336"/>
      <c r="HR30" s="336"/>
      <c r="HS30" s="336"/>
      <c r="HT30" s="336"/>
      <c r="HU30" s="336"/>
      <c r="HV30" s="336"/>
      <c r="HW30" s="336"/>
      <c r="HX30" s="336"/>
      <c r="HY30" s="336"/>
      <c r="HZ30" s="336"/>
      <c r="IA30" s="336"/>
      <c r="IB30" s="336"/>
      <c r="IC30" s="336"/>
      <c r="ID30" s="336"/>
      <c r="IE30" s="100"/>
    </row>
    <row r="31" spans="1:239" x14ac:dyDescent="0.2">
      <c r="A31" s="337"/>
      <c r="B31" s="338"/>
      <c r="C31" s="338"/>
      <c r="D31" s="338"/>
      <c r="E31" s="339"/>
      <c r="G31" s="337"/>
      <c r="H31" s="338"/>
      <c r="I31" s="338"/>
      <c r="J31" s="338"/>
      <c r="K31" s="339"/>
      <c r="M31" s="337"/>
      <c r="N31" s="338"/>
      <c r="O31" s="338"/>
      <c r="P31" s="338"/>
      <c r="Q31" s="339"/>
      <c r="U31" s="104"/>
      <c r="V31" s="104"/>
    </row>
    <row r="32" spans="1:239" x14ac:dyDescent="0.2">
      <c r="A32" s="196" t="s">
        <v>257</v>
      </c>
      <c r="B32" s="104"/>
      <c r="C32" s="104"/>
      <c r="D32" s="104"/>
      <c r="E32" s="104"/>
      <c r="F32" s="104"/>
      <c r="G32" s="104"/>
      <c r="H32" s="104"/>
      <c r="I32" s="104"/>
      <c r="J32" s="104"/>
      <c r="K32" s="104"/>
      <c r="L32" s="104"/>
      <c r="M32" s="104"/>
      <c r="N32" s="104"/>
      <c r="O32" s="104"/>
      <c r="P32" s="104"/>
      <c r="Q32" s="104"/>
      <c r="U32" s="104"/>
      <c r="V32" s="104"/>
    </row>
    <row r="33" spans="2:22" x14ac:dyDescent="0.2">
      <c r="B33" s="104"/>
      <c r="C33" s="104"/>
      <c r="D33" s="104"/>
      <c r="E33" s="104"/>
      <c r="F33" s="104"/>
      <c r="G33" s="104"/>
      <c r="H33" s="104"/>
      <c r="I33" s="104"/>
      <c r="J33" s="104"/>
      <c r="K33" s="104"/>
      <c r="L33" s="104"/>
      <c r="M33" s="104"/>
      <c r="N33" s="104"/>
      <c r="O33" s="104"/>
      <c r="P33" s="104"/>
      <c r="Q33" s="104"/>
      <c r="U33" s="104"/>
      <c r="V33" s="104"/>
    </row>
    <row r="34" spans="2:22" x14ac:dyDescent="0.2">
      <c r="B34" s="104"/>
      <c r="C34" s="104"/>
      <c r="D34" s="104"/>
      <c r="E34" s="104"/>
      <c r="F34" s="104"/>
      <c r="G34" s="104"/>
      <c r="H34" s="104"/>
      <c r="I34" s="104"/>
      <c r="J34" s="104"/>
      <c r="K34" s="104"/>
      <c r="L34" s="104"/>
      <c r="M34" s="104"/>
      <c r="N34" s="104"/>
      <c r="O34" s="104"/>
      <c r="P34" s="104"/>
      <c r="Q34" s="104"/>
      <c r="U34" s="104"/>
      <c r="V34" s="104"/>
    </row>
    <row r="35" spans="2:22" x14ac:dyDescent="0.2">
      <c r="B35" s="104"/>
      <c r="C35" s="104"/>
      <c r="D35" s="104"/>
      <c r="E35" s="104"/>
      <c r="F35" s="104"/>
      <c r="G35" s="104"/>
      <c r="H35" s="104"/>
      <c r="I35" s="104"/>
      <c r="J35" s="104"/>
      <c r="K35" s="104"/>
      <c r="L35" s="104"/>
      <c r="M35" s="104"/>
      <c r="N35" s="104"/>
      <c r="O35" s="104"/>
      <c r="P35" s="104"/>
      <c r="Q35" s="104"/>
      <c r="U35" s="104"/>
      <c r="V35" s="104"/>
    </row>
    <row r="36" spans="2:22" x14ac:dyDescent="0.2">
      <c r="B36" s="104"/>
      <c r="C36" s="104"/>
      <c r="D36" s="104"/>
      <c r="E36" s="104"/>
      <c r="F36" s="104"/>
      <c r="G36" s="104"/>
      <c r="H36" s="104"/>
      <c r="I36" s="104"/>
      <c r="J36" s="104"/>
      <c r="K36" s="104"/>
      <c r="L36" s="104"/>
      <c r="M36" s="104"/>
      <c r="N36" s="104"/>
      <c r="O36" s="104"/>
      <c r="P36" s="104"/>
      <c r="Q36" s="104"/>
      <c r="U36" s="104"/>
      <c r="V36" s="104"/>
    </row>
    <row r="37" spans="2:22" x14ac:dyDescent="0.2">
      <c r="B37" s="104"/>
      <c r="C37" s="104"/>
      <c r="D37" s="104"/>
      <c r="E37" s="104"/>
      <c r="F37" s="104"/>
      <c r="G37" s="104"/>
      <c r="H37" s="104"/>
      <c r="I37" s="104"/>
      <c r="J37" s="104"/>
      <c r="K37" s="104"/>
      <c r="L37" s="104"/>
      <c r="M37" s="104"/>
      <c r="N37" s="104"/>
      <c r="O37" s="104"/>
      <c r="P37" s="104"/>
      <c r="Q37" s="104"/>
      <c r="U37" s="104"/>
      <c r="V37" s="104"/>
    </row>
    <row r="38" spans="2:22" x14ac:dyDescent="0.2">
      <c r="B38" s="104"/>
      <c r="C38" s="104"/>
      <c r="D38" s="104"/>
      <c r="E38" s="104"/>
      <c r="F38" s="104"/>
      <c r="G38" s="104"/>
      <c r="H38" s="104"/>
      <c r="I38" s="104"/>
      <c r="J38" s="104"/>
      <c r="K38" s="104"/>
      <c r="L38" s="104"/>
      <c r="M38" s="104"/>
      <c r="N38" s="104"/>
      <c r="O38" s="104"/>
      <c r="P38" s="104"/>
      <c r="Q38" s="104"/>
      <c r="U38" s="104"/>
      <c r="V38" s="104"/>
    </row>
    <row r="39" spans="2:22" x14ac:dyDescent="0.2">
      <c r="B39" s="104"/>
      <c r="C39" s="104"/>
      <c r="D39" s="104"/>
      <c r="E39" s="104"/>
      <c r="F39" s="104"/>
      <c r="G39" s="104"/>
      <c r="H39" s="104"/>
      <c r="I39" s="104"/>
      <c r="J39" s="104"/>
      <c r="K39" s="104"/>
      <c r="L39" s="104"/>
      <c r="M39" s="104"/>
      <c r="N39" s="104"/>
      <c r="O39" s="104"/>
      <c r="P39" s="104"/>
      <c r="Q39" s="104"/>
      <c r="U39" s="104"/>
    </row>
    <row r="40" spans="2:22" x14ac:dyDescent="0.2">
      <c r="B40" s="104"/>
      <c r="C40" s="104"/>
      <c r="D40" s="104"/>
      <c r="E40" s="104"/>
      <c r="F40" s="104"/>
      <c r="G40" s="104"/>
      <c r="H40" s="104"/>
      <c r="I40" s="104"/>
      <c r="J40" s="104"/>
      <c r="K40" s="104"/>
      <c r="L40" s="104"/>
      <c r="M40" s="104"/>
      <c r="N40" s="104"/>
      <c r="O40" s="104"/>
      <c r="P40" s="104"/>
      <c r="Q40" s="104"/>
    </row>
    <row r="41" spans="2:22" x14ac:dyDescent="0.2">
      <c r="B41" s="104"/>
      <c r="C41" s="104"/>
      <c r="D41" s="104"/>
      <c r="E41" s="104"/>
      <c r="F41" s="104"/>
      <c r="G41" s="104"/>
      <c r="H41" s="104"/>
      <c r="I41" s="104"/>
      <c r="J41" s="104"/>
      <c r="K41" s="104"/>
      <c r="L41" s="104"/>
      <c r="M41" s="104"/>
      <c r="N41" s="104"/>
      <c r="O41" s="104"/>
      <c r="P41" s="104"/>
      <c r="Q41" s="104"/>
    </row>
    <row r="42" spans="2:22" x14ac:dyDescent="0.2">
      <c r="B42" s="104"/>
      <c r="C42" s="104"/>
      <c r="D42" s="104"/>
      <c r="E42" s="104"/>
      <c r="F42" s="104"/>
      <c r="G42" s="104"/>
      <c r="H42" s="104"/>
      <c r="I42" s="104"/>
      <c r="J42" s="104"/>
      <c r="K42" s="104"/>
      <c r="L42" s="104"/>
      <c r="M42" s="104"/>
      <c r="N42" s="104"/>
      <c r="O42" s="104"/>
      <c r="P42" s="104"/>
      <c r="Q42" s="104"/>
    </row>
    <row r="43" spans="2:22" x14ac:dyDescent="0.2">
      <c r="B43" s="104"/>
      <c r="C43" s="104"/>
      <c r="D43" s="104"/>
      <c r="E43" s="104"/>
      <c r="F43" s="104"/>
      <c r="G43" s="104"/>
      <c r="H43" s="104"/>
      <c r="I43" s="104"/>
      <c r="J43" s="104"/>
      <c r="K43" s="104"/>
      <c r="L43" s="104"/>
      <c r="M43" s="104"/>
      <c r="N43" s="104"/>
      <c r="O43" s="104"/>
      <c r="P43" s="104"/>
      <c r="Q43" s="104"/>
    </row>
    <row r="44" spans="2:22" x14ac:dyDescent="0.2">
      <c r="B44" s="104"/>
      <c r="C44" s="104"/>
      <c r="D44" s="104"/>
      <c r="E44" s="104"/>
      <c r="F44" s="104"/>
      <c r="G44" s="104"/>
      <c r="H44" s="104"/>
      <c r="I44" s="104"/>
      <c r="J44" s="104"/>
      <c r="K44" s="104"/>
      <c r="L44" s="104"/>
      <c r="M44" s="104"/>
      <c r="N44" s="104"/>
      <c r="O44" s="104"/>
      <c r="P44" s="104"/>
      <c r="Q44" s="104"/>
    </row>
    <row r="45" spans="2:22" x14ac:dyDescent="0.2">
      <c r="B45" s="104"/>
      <c r="C45" s="104"/>
      <c r="D45" s="104"/>
      <c r="E45" s="104"/>
      <c r="F45" s="104"/>
      <c r="G45" s="104"/>
      <c r="H45" s="104"/>
      <c r="I45" s="104"/>
      <c r="J45" s="104"/>
      <c r="K45" s="104"/>
      <c r="L45" s="104"/>
      <c r="M45" s="104"/>
      <c r="N45" s="104"/>
      <c r="O45" s="104"/>
      <c r="P45" s="104"/>
      <c r="Q45" s="104"/>
    </row>
    <row r="46" spans="2:22" x14ac:dyDescent="0.2">
      <c r="B46" s="104"/>
      <c r="C46" s="104"/>
      <c r="D46" s="104"/>
      <c r="E46" s="104"/>
      <c r="F46" s="104"/>
      <c r="G46" s="104"/>
      <c r="H46" s="104"/>
      <c r="I46" s="104"/>
      <c r="J46" s="104"/>
      <c r="K46" s="104"/>
      <c r="L46" s="104"/>
      <c r="M46" s="104"/>
      <c r="N46" s="104"/>
      <c r="O46" s="104"/>
      <c r="P46" s="104"/>
      <c r="Q46" s="104"/>
    </row>
    <row r="47" spans="2:22" x14ac:dyDescent="0.2">
      <c r="B47" s="104"/>
      <c r="C47" s="104"/>
      <c r="D47" s="104"/>
      <c r="E47" s="104"/>
      <c r="F47" s="104"/>
      <c r="G47" s="104"/>
      <c r="H47" s="104"/>
      <c r="I47" s="104"/>
      <c r="J47" s="104"/>
      <c r="K47" s="104"/>
      <c r="L47" s="104"/>
      <c r="M47" s="104"/>
      <c r="N47" s="104"/>
      <c r="O47" s="104"/>
      <c r="P47" s="104"/>
      <c r="Q47" s="104"/>
    </row>
    <row r="48" spans="2:22" x14ac:dyDescent="0.2">
      <c r="B48" s="104"/>
      <c r="C48" s="104"/>
      <c r="D48" s="104"/>
      <c r="E48" s="104"/>
      <c r="F48" s="104"/>
      <c r="G48" s="104"/>
      <c r="H48" s="104"/>
      <c r="I48" s="104"/>
      <c r="J48" s="104"/>
      <c r="K48" s="104"/>
      <c r="L48" s="104"/>
      <c r="M48" s="104"/>
      <c r="N48" s="104"/>
      <c r="O48" s="104"/>
      <c r="P48" s="104"/>
      <c r="Q48" s="104"/>
    </row>
    <row r="49" spans="2:17" x14ac:dyDescent="0.2">
      <c r="B49" s="104"/>
      <c r="C49" s="104"/>
      <c r="D49" s="104"/>
      <c r="E49" s="104"/>
      <c r="F49" s="104"/>
      <c r="G49" s="104"/>
      <c r="H49" s="104"/>
      <c r="I49" s="104"/>
      <c r="J49" s="104"/>
      <c r="K49" s="104"/>
      <c r="L49" s="104"/>
      <c r="M49" s="104"/>
      <c r="N49" s="104"/>
      <c r="O49" s="104"/>
      <c r="P49" s="104"/>
      <c r="Q49" s="104"/>
    </row>
    <row r="50" spans="2:17" x14ac:dyDescent="0.2">
      <c r="B50" s="104"/>
      <c r="C50" s="104"/>
      <c r="D50" s="104"/>
      <c r="E50" s="104"/>
      <c r="F50" s="104"/>
      <c r="G50" s="104"/>
      <c r="H50" s="104"/>
      <c r="I50" s="104"/>
      <c r="J50" s="104"/>
      <c r="K50" s="104"/>
      <c r="L50" s="104"/>
      <c r="M50" s="104"/>
      <c r="N50" s="104"/>
      <c r="O50" s="104"/>
      <c r="P50" s="104"/>
      <c r="Q50" s="104"/>
    </row>
    <row r="51" spans="2:17" x14ac:dyDescent="0.2">
      <c r="B51" s="104"/>
      <c r="C51" s="104"/>
      <c r="D51" s="104"/>
      <c r="E51" s="104"/>
    </row>
    <row r="52" spans="2:17" x14ac:dyDescent="0.2">
      <c r="B52" s="104"/>
      <c r="C52" s="104"/>
      <c r="D52" s="104"/>
      <c r="E52" s="104"/>
    </row>
    <row r="53" spans="2:17" x14ac:dyDescent="0.2">
      <c r="B53" s="104"/>
      <c r="C53" s="104"/>
      <c r="D53" s="104"/>
      <c r="E53" s="104"/>
    </row>
  </sheetData>
  <mergeCells count="59">
    <mergeCell ref="GY30:HF30"/>
    <mergeCell ref="HG30:HN30"/>
    <mergeCell ref="HO30:HV30"/>
    <mergeCell ref="HW30:ID30"/>
    <mergeCell ref="A31:E31"/>
    <mergeCell ref="G31:K31"/>
    <mergeCell ref="M31:Q31"/>
    <mergeCell ref="FK30:FR30"/>
    <mergeCell ref="FS30:FZ30"/>
    <mergeCell ref="GA30:GH30"/>
    <mergeCell ref="GI30:GP30"/>
    <mergeCell ref="GQ30:GX30"/>
    <mergeCell ref="DW30:ED30"/>
    <mergeCell ref="EE30:EL30"/>
    <mergeCell ref="EM30:ET30"/>
    <mergeCell ref="EU30:FB30"/>
    <mergeCell ref="BK30:BR30"/>
    <mergeCell ref="BS30:BZ30"/>
    <mergeCell ref="CA30:CH30"/>
    <mergeCell ref="FC30:FJ30"/>
    <mergeCell ref="CI30:CP30"/>
    <mergeCell ref="CQ30:CX30"/>
    <mergeCell ref="CY30:DF30"/>
    <mergeCell ref="DG30:DN30"/>
    <mergeCell ref="DO30:DV30"/>
    <mergeCell ref="W30:AD30"/>
    <mergeCell ref="AE30:AL30"/>
    <mergeCell ref="AM30:AT30"/>
    <mergeCell ref="AU30:BB30"/>
    <mergeCell ref="BC30:BJ30"/>
    <mergeCell ref="A28:E28"/>
    <mergeCell ref="G28:K28"/>
    <mergeCell ref="M28:Q28"/>
    <mergeCell ref="A30:E30"/>
    <mergeCell ref="G30:K30"/>
    <mergeCell ref="A26:E26"/>
    <mergeCell ref="G26:K26"/>
    <mergeCell ref="M26:Q26"/>
    <mergeCell ref="A27:E27"/>
    <mergeCell ref="G27:K27"/>
    <mergeCell ref="M27:Q27"/>
    <mergeCell ref="A2:E2"/>
    <mergeCell ref="G2:K2"/>
    <mergeCell ref="M2:Q2"/>
    <mergeCell ref="A3:E3"/>
    <mergeCell ref="G3:K3"/>
    <mergeCell ref="M3:Q3"/>
    <mergeCell ref="A4:E4"/>
    <mergeCell ref="G4:K4"/>
    <mergeCell ref="M4:Q4"/>
    <mergeCell ref="A5:A6"/>
    <mergeCell ref="B5:C5"/>
    <mergeCell ref="D5:E5"/>
    <mergeCell ref="G5:G6"/>
    <mergeCell ref="H5:I5"/>
    <mergeCell ref="J5:K5"/>
    <mergeCell ref="M5:M6"/>
    <mergeCell ref="N5:O5"/>
    <mergeCell ref="P5:Q5"/>
  </mergeCells>
  <pageMargins left="0.7" right="0.7" top="0.75" bottom="0.75" header="0.3" footer="0.3"/>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3:I116"/>
  <sheetViews>
    <sheetView showGridLines="0" workbookViewId="0">
      <selection activeCell="D93" sqref="D93"/>
    </sheetView>
  </sheetViews>
  <sheetFormatPr baseColWidth="10" defaultColWidth="11.42578125" defaultRowHeight="15" x14ac:dyDescent="0.25"/>
  <cols>
    <col min="9" max="9" width="85.28515625" customWidth="1"/>
  </cols>
  <sheetData>
    <row r="3" spans="3:9" x14ac:dyDescent="0.25">
      <c r="C3" t="s">
        <v>243</v>
      </c>
      <c r="D3" t="s">
        <v>244</v>
      </c>
    </row>
    <row r="4" spans="3:9" ht="15.75" x14ac:dyDescent="0.25">
      <c r="C4" t="s">
        <v>245</v>
      </c>
      <c r="D4" t="s">
        <v>246</v>
      </c>
      <c r="I4" s="14"/>
    </row>
    <row r="5" spans="3:9" x14ac:dyDescent="0.25">
      <c r="C5" t="s">
        <v>212</v>
      </c>
      <c r="D5" s="15">
        <v>3.3628155518702803E-2</v>
      </c>
    </row>
    <row r="6" spans="3:9" x14ac:dyDescent="0.25">
      <c r="C6" t="s">
        <v>213</v>
      </c>
      <c r="D6" s="15">
        <v>4.6010538200978598E-2</v>
      </c>
    </row>
    <row r="7" spans="3:9" x14ac:dyDescent="0.25">
      <c r="C7" t="s">
        <v>207</v>
      </c>
      <c r="D7" s="15">
        <v>7.3367838009624903E-2</v>
      </c>
    </row>
    <row r="8" spans="3:9" x14ac:dyDescent="0.25">
      <c r="C8" t="s">
        <v>208</v>
      </c>
      <c r="D8" s="15">
        <v>7.6836476217281097E-2</v>
      </c>
    </row>
    <row r="9" spans="3:9" x14ac:dyDescent="0.25">
      <c r="C9" t="s">
        <v>247</v>
      </c>
      <c r="D9" s="13">
        <v>8.4813372589989597E-2</v>
      </c>
    </row>
    <row r="10" spans="3:9" x14ac:dyDescent="0.25">
      <c r="C10" t="s">
        <v>209</v>
      </c>
      <c r="D10" s="15">
        <v>9.7021358107461E-2</v>
      </c>
    </row>
    <row r="11" spans="3:9" x14ac:dyDescent="0.25">
      <c r="C11" t="s">
        <v>211</v>
      </c>
      <c r="D11" s="15">
        <v>0.118574108818011</v>
      </c>
    </row>
    <row r="12" spans="3:9" x14ac:dyDescent="0.25">
      <c r="C12" t="s">
        <v>210</v>
      </c>
      <c r="D12" s="15">
        <v>0.16090120626059201</v>
      </c>
    </row>
    <row r="29" spans="2:7" x14ac:dyDescent="0.25">
      <c r="B29" s="344" t="s">
        <v>248</v>
      </c>
      <c r="C29" s="340" t="s">
        <v>249</v>
      </c>
      <c r="D29" s="340" t="s">
        <v>209</v>
      </c>
      <c r="E29" s="341"/>
      <c r="F29" s="341"/>
      <c r="G29" s="342"/>
    </row>
    <row r="30" spans="2:7" x14ac:dyDescent="0.25">
      <c r="B30" s="345"/>
      <c r="C30" s="346"/>
      <c r="D30" s="9" t="s">
        <v>250</v>
      </c>
      <c r="E30" s="9" t="s">
        <v>204</v>
      </c>
      <c r="F30" s="9" t="s">
        <v>205</v>
      </c>
      <c r="G30" s="9" t="s">
        <v>206</v>
      </c>
    </row>
    <row r="31" spans="2:7" x14ac:dyDescent="0.25">
      <c r="B31" s="6">
        <v>2001</v>
      </c>
      <c r="C31" s="4" t="s">
        <v>196</v>
      </c>
      <c r="D31" s="15" t="e">
        <f>+#REF!</f>
        <v>#REF!</v>
      </c>
      <c r="E31" s="15" t="e">
        <f>+#REF!</f>
        <v>#REF!</v>
      </c>
      <c r="F31" s="15" t="e">
        <f>+#REF!</f>
        <v>#REF!</v>
      </c>
      <c r="G31" s="15" t="e">
        <f>+#REF!</f>
        <v>#REF!</v>
      </c>
    </row>
    <row r="32" spans="2:7" x14ac:dyDescent="0.25">
      <c r="B32" s="7">
        <v>2001</v>
      </c>
      <c r="C32" s="4" t="s">
        <v>193</v>
      </c>
      <c r="D32" s="15" t="e">
        <f>+#REF!</f>
        <v>#REF!</v>
      </c>
      <c r="E32" s="15" t="e">
        <f>+#REF!</f>
        <v>#REF!</v>
      </c>
      <c r="F32" s="15" t="e">
        <f>+#REF!</f>
        <v>#REF!</v>
      </c>
      <c r="G32" s="15" t="e">
        <f>+#REF!</f>
        <v>#REF!</v>
      </c>
    </row>
    <row r="33" spans="2:7" x14ac:dyDescent="0.25">
      <c r="B33" s="7">
        <v>2001</v>
      </c>
      <c r="C33" s="4" t="s">
        <v>194</v>
      </c>
      <c r="D33" s="15" t="e">
        <f>+#REF!</f>
        <v>#REF!</v>
      </c>
      <c r="E33" s="15" t="e">
        <f>+#REF!</f>
        <v>#REF!</v>
      </c>
      <c r="F33" s="15" t="e">
        <f>+#REF!</f>
        <v>#REF!</v>
      </c>
      <c r="G33" s="15" t="e">
        <f>+#REF!</f>
        <v>#REF!</v>
      </c>
    </row>
    <row r="34" spans="2:7" x14ac:dyDescent="0.25">
      <c r="B34" s="8">
        <v>2001</v>
      </c>
      <c r="C34" s="4" t="s">
        <v>198</v>
      </c>
      <c r="D34" s="15" t="e">
        <f>+#REF!</f>
        <v>#REF!</v>
      </c>
      <c r="E34" s="15" t="e">
        <f>+#REF!</f>
        <v>#REF!</v>
      </c>
      <c r="F34" s="15" t="e">
        <f>+#REF!</f>
        <v>#REF!</v>
      </c>
      <c r="G34" s="15" t="e">
        <f>+#REF!</f>
        <v>#REF!</v>
      </c>
    </row>
    <row r="35" spans="2:7" x14ac:dyDescent="0.25">
      <c r="B35" s="6">
        <v>2002</v>
      </c>
      <c r="C35" s="4" t="s">
        <v>196</v>
      </c>
      <c r="D35" s="15" t="e">
        <f>+#REF!</f>
        <v>#REF!</v>
      </c>
      <c r="E35" s="15" t="e">
        <f>+#REF!</f>
        <v>#REF!</v>
      </c>
      <c r="F35" s="15" t="e">
        <f>+#REF!</f>
        <v>#REF!</v>
      </c>
      <c r="G35" s="15" t="e">
        <f>+#REF!</f>
        <v>#REF!</v>
      </c>
    </row>
    <row r="36" spans="2:7" x14ac:dyDescent="0.25">
      <c r="B36" s="7">
        <v>2002</v>
      </c>
      <c r="C36" s="4" t="s">
        <v>193</v>
      </c>
      <c r="D36" s="15" t="e">
        <f>+#REF!</f>
        <v>#REF!</v>
      </c>
      <c r="E36" s="15" t="e">
        <f>+#REF!</f>
        <v>#REF!</v>
      </c>
      <c r="F36" s="15" t="e">
        <f>+#REF!</f>
        <v>#REF!</v>
      </c>
      <c r="G36" s="15" t="e">
        <f>+#REF!</f>
        <v>#REF!</v>
      </c>
    </row>
    <row r="37" spans="2:7" x14ac:dyDescent="0.25">
      <c r="B37" s="7">
        <v>2002</v>
      </c>
      <c r="C37" s="4" t="s">
        <v>194</v>
      </c>
      <c r="D37" s="15" t="e">
        <f>+#REF!</f>
        <v>#REF!</v>
      </c>
      <c r="E37" s="15" t="e">
        <f>+#REF!</f>
        <v>#REF!</v>
      </c>
      <c r="F37" s="15" t="e">
        <f>+#REF!</f>
        <v>#REF!</v>
      </c>
      <c r="G37" s="15" t="e">
        <f>+#REF!</f>
        <v>#REF!</v>
      </c>
    </row>
    <row r="38" spans="2:7" x14ac:dyDescent="0.25">
      <c r="B38" s="8">
        <v>2002</v>
      </c>
      <c r="C38" s="4" t="s">
        <v>198</v>
      </c>
      <c r="D38" s="15" t="e">
        <f>+#REF!</f>
        <v>#REF!</v>
      </c>
      <c r="E38" s="15" t="e">
        <f>+#REF!</f>
        <v>#REF!</v>
      </c>
      <c r="F38" s="15" t="e">
        <f>+#REF!</f>
        <v>#REF!</v>
      </c>
      <c r="G38" s="15" t="e">
        <f>+#REF!</f>
        <v>#REF!</v>
      </c>
    </row>
    <row r="39" spans="2:7" x14ac:dyDescent="0.25">
      <c r="B39" s="6">
        <v>2003</v>
      </c>
      <c r="C39" s="4" t="s">
        <v>196</v>
      </c>
      <c r="D39" s="15" t="e">
        <f>+#REF!</f>
        <v>#REF!</v>
      </c>
      <c r="E39" s="15" t="e">
        <f>+#REF!</f>
        <v>#REF!</v>
      </c>
      <c r="F39" s="15" t="e">
        <f>+#REF!</f>
        <v>#REF!</v>
      </c>
      <c r="G39" s="15" t="e">
        <f>+#REF!</f>
        <v>#REF!</v>
      </c>
    </row>
    <row r="40" spans="2:7" x14ac:dyDescent="0.25">
      <c r="B40" s="7">
        <v>2003</v>
      </c>
      <c r="C40" s="4" t="s">
        <v>193</v>
      </c>
      <c r="D40" s="15" t="e">
        <f>+#REF!</f>
        <v>#REF!</v>
      </c>
      <c r="E40" s="15" t="e">
        <f>+#REF!</f>
        <v>#REF!</v>
      </c>
      <c r="F40" s="15" t="e">
        <f>+#REF!</f>
        <v>#REF!</v>
      </c>
      <c r="G40" s="15" t="e">
        <f>+#REF!</f>
        <v>#REF!</v>
      </c>
    </row>
    <row r="41" spans="2:7" x14ac:dyDescent="0.25">
      <c r="B41" s="7">
        <v>2003</v>
      </c>
      <c r="C41" s="4" t="s">
        <v>194</v>
      </c>
      <c r="D41" s="15" t="e">
        <f>+#REF!</f>
        <v>#REF!</v>
      </c>
      <c r="E41" s="15" t="e">
        <f>+#REF!</f>
        <v>#REF!</v>
      </c>
      <c r="F41" s="15" t="e">
        <f>+#REF!</f>
        <v>#REF!</v>
      </c>
      <c r="G41" s="15" t="e">
        <f>+#REF!</f>
        <v>#REF!</v>
      </c>
    </row>
    <row r="42" spans="2:7" x14ac:dyDescent="0.25">
      <c r="B42" s="8">
        <v>2003</v>
      </c>
      <c r="C42" s="4" t="s">
        <v>198</v>
      </c>
      <c r="D42" s="15" t="e">
        <f>+#REF!</f>
        <v>#REF!</v>
      </c>
      <c r="E42" s="15" t="e">
        <f>+#REF!</f>
        <v>#REF!</v>
      </c>
      <c r="F42" s="15" t="e">
        <f>+#REF!</f>
        <v>#REF!</v>
      </c>
      <c r="G42" s="15" t="e">
        <f>+#REF!</f>
        <v>#REF!</v>
      </c>
    </row>
    <row r="43" spans="2:7" x14ac:dyDescent="0.25">
      <c r="B43" s="6">
        <v>2004</v>
      </c>
      <c r="C43" s="4" t="s">
        <v>196</v>
      </c>
      <c r="D43" s="15" t="e">
        <f>+#REF!</f>
        <v>#REF!</v>
      </c>
      <c r="E43" s="15" t="e">
        <f>+#REF!</f>
        <v>#REF!</v>
      </c>
      <c r="F43" s="15" t="e">
        <f>+#REF!</f>
        <v>#REF!</v>
      </c>
      <c r="G43" s="15" t="e">
        <f>+#REF!</f>
        <v>#REF!</v>
      </c>
    </row>
    <row r="44" spans="2:7" x14ac:dyDescent="0.25">
      <c r="B44" s="7">
        <v>2004</v>
      </c>
      <c r="C44" s="4" t="s">
        <v>193</v>
      </c>
      <c r="D44" s="15" t="e">
        <f>+#REF!</f>
        <v>#REF!</v>
      </c>
      <c r="E44" s="15" t="e">
        <f>+#REF!</f>
        <v>#REF!</v>
      </c>
      <c r="F44" s="15" t="e">
        <f>+#REF!</f>
        <v>#REF!</v>
      </c>
      <c r="G44" s="15" t="e">
        <f>+#REF!</f>
        <v>#REF!</v>
      </c>
    </row>
    <row r="45" spans="2:7" x14ac:dyDescent="0.25">
      <c r="B45" s="7">
        <v>2004</v>
      </c>
      <c r="C45" s="4" t="s">
        <v>194</v>
      </c>
      <c r="D45" s="15" t="e">
        <f>+#REF!</f>
        <v>#REF!</v>
      </c>
      <c r="E45" s="15" t="e">
        <f>+#REF!</f>
        <v>#REF!</v>
      </c>
      <c r="F45" s="15" t="e">
        <f>+#REF!</f>
        <v>#REF!</v>
      </c>
      <c r="G45" s="15" t="e">
        <f>+#REF!</f>
        <v>#REF!</v>
      </c>
    </row>
    <row r="46" spans="2:7" x14ac:dyDescent="0.25">
      <c r="B46" s="8">
        <v>2004</v>
      </c>
      <c r="C46" s="4" t="s">
        <v>198</v>
      </c>
      <c r="D46" s="15" t="e">
        <f>+#REF!</f>
        <v>#REF!</v>
      </c>
      <c r="E46" s="15" t="e">
        <f>+#REF!</f>
        <v>#REF!</v>
      </c>
      <c r="F46" s="15" t="e">
        <f>+#REF!</f>
        <v>#REF!</v>
      </c>
      <c r="G46" s="15" t="e">
        <f>+#REF!</f>
        <v>#REF!</v>
      </c>
    </row>
    <row r="47" spans="2:7" x14ac:dyDescent="0.25">
      <c r="B47" s="6">
        <v>2005</v>
      </c>
      <c r="C47" s="4" t="s">
        <v>196</v>
      </c>
      <c r="D47" s="15" t="e">
        <f>+#REF!</f>
        <v>#REF!</v>
      </c>
      <c r="E47" s="15" t="e">
        <f>+#REF!</f>
        <v>#REF!</v>
      </c>
      <c r="F47" s="15" t="e">
        <f>+#REF!</f>
        <v>#REF!</v>
      </c>
      <c r="G47" s="15" t="e">
        <f>+#REF!</f>
        <v>#REF!</v>
      </c>
    </row>
    <row r="48" spans="2:7" x14ac:dyDescent="0.25">
      <c r="B48" s="7">
        <v>2005</v>
      </c>
      <c r="C48" s="4" t="s">
        <v>193</v>
      </c>
      <c r="D48" s="15" t="e">
        <f>+#REF!</f>
        <v>#REF!</v>
      </c>
      <c r="E48" s="15" t="e">
        <f>+#REF!</f>
        <v>#REF!</v>
      </c>
      <c r="F48" s="15" t="e">
        <f>+#REF!</f>
        <v>#REF!</v>
      </c>
      <c r="G48" s="15" t="e">
        <f>+#REF!</f>
        <v>#REF!</v>
      </c>
    </row>
    <row r="49" spans="2:7" x14ac:dyDescent="0.25">
      <c r="B49" s="7">
        <v>2005</v>
      </c>
      <c r="C49" s="4" t="s">
        <v>194</v>
      </c>
      <c r="D49" s="15" t="e">
        <f>+#REF!</f>
        <v>#REF!</v>
      </c>
      <c r="E49" s="15" t="e">
        <f>+#REF!</f>
        <v>#REF!</v>
      </c>
      <c r="F49" s="15" t="e">
        <f>+#REF!</f>
        <v>#REF!</v>
      </c>
      <c r="G49" s="15" t="e">
        <f>+#REF!</f>
        <v>#REF!</v>
      </c>
    </row>
    <row r="50" spans="2:7" x14ac:dyDescent="0.25">
      <c r="B50" s="8">
        <v>2005</v>
      </c>
      <c r="C50" s="4" t="s">
        <v>198</v>
      </c>
      <c r="D50" s="15" t="e">
        <f>+#REF!</f>
        <v>#REF!</v>
      </c>
      <c r="E50" s="15" t="e">
        <f>+#REF!</f>
        <v>#REF!</v>
      </c>
      <c r="F50" s="15" t="e">
        <f>+#REF!</f>
        <v>#REF!</v>
      </c>
      <c r="G50" s="15" t="e">
        <f>+#REF!</f>
        <v>#REF!</v>
      </c>
    </row>
    <row r="51" spans="2:7" x14ac:dyDescent="0.25">
      <c r="B51" s="6">
        <v>2006</v>
      </c>
      <c r="C51" s="4" t="s">
        <v>196</v>
      </c>
      <c r="D51" s="15" t="e">
        <f>+#REF!</f>
        <v>#REF!</v>
      </c>
      <c r="E51" s="15" t="e">
        <f>+#REF!</f>
        <v>#REF!</v>
      </c>
      <c r="F51" s="15" t="e">
        <f>+#REF!</f>
        <v>#REF!</v>
      </c>
      <c r="G51" s="15" t="e">
        <f>+#REF!</f>
        <v>#REF!</v>
      </c>
    </row>
    <row r="52" spans="2:7" x14ac:dyDescent="0.25">
      <c r="B52" s="7">
        <v>2006</v>
      </c>
      <c r="C52" s="4" t="s">
        <v>193</v>
      </c>
      <c r="D52" s="15" t="e">
        <f>+#REF!</f>
        <v>#REF!</v>
      </c>
      <c r="E52" s="15" t="e">
        <f>+#REF!</f>
        <v>#REF!</v>
      </c>
      <c r="F52" s="15" t="e">
        <f>+#REF!</f>
        <v>#REF!</v>
      </c>
      <c r="G52" s="15" t="e">
        <f>+#REF!</f>
        <v>#REF!</v>
      </c>
    </row>
    <row r="53" spans="2:7" x14ac:dyDescent="0.25">
      <c r="B53" s="7">
        <v>2006</v>
      </c>
      <c r="C53" s="4" t="s">
        <v>194</v>
      </c>
      <c r="D53" s="15" t="e">
        <f>+#REF!</f>
        <v>#REF!</v>
      </c>
      <c r="E53" s="15" t="e">
        <f>+#REF!</f>
        <v>#REF!</v>
      </c>
      <c r="F53" s="15" t="e">
        <f>+#REF!</f>
        <v>#REF!</v>
      </c>
      <c r="G53" s="15" t="e">
        <f>+#REF!</f>
        <v>#REF!</v>
      </c>
    </row>
    <row r="54" spans="2:7" x14ac:dyDescent="0.25">
      <c r="B54" s="8">
        <v>2006</v>
      </c>
      <c r="C54" s="4" t="s">
        <v>198</v>
      </c>
      <c r="D54" s="15" t="e">
        <f>+#REF!</f>
        <v>#REF!</v>
      </c>
      <c r="E54" s="15" t="e">
        <f>+#REF!</f>
        <v>#REF!</v>
      </c>
      <c r="F54" s="15" t="e">
        <f>+#REF!</f>
        <v>#REF!</v>
      </c>
      <c r="G54" s="15" t="e">
        <f>+#REF!</f>
        <v>#REF!</v>
      </c>
    </row>
    <row r="55" spans="2:7" x14ac:dyDescent="0.25">
      <c r="B55" s="6">
        <v>2007</v>
      </c>
      <c r="C55" s="4" t="s">
        <v>196</v>
      </c>
      <c r="D55" s="15" t="e">
        <f>+#REF!</f>
        <v>#REF!</v>
      </c>
      <c r="E55" s="15" t="e">
        <f>+#REF!</f>
        <v>#REF!</v>
      </c>
      <c r="F55" s="15" t="e">
        <f>+#REF!</f>
        <v>#REF!</v>
      </c>
      <c r="G55" s="15" t="e">
        <f>+#REF!</f>
        <v>#REF!</v>
      </c>
    </row>
    <row r="56" spans="2:7" x14ac:dyDescent="0.25">
      <c r="B56" s="7">
        <v>2007</v>
      </c>
      <c r="C56" s="4" t="s">
        <v>193</v>
      </c>
      <c r="D56" s="15" t="e">
        <f>+#REF!</f>
        <v>#REF!</v>
      </c>
      <c r="E56" s="15" t="e">
        <f>+#REF!</f>
        <v>#REF!</v>
      </c>
      <c r="F56" s="15" t="e">
        <f>+#REF!</f>
        <v>#REF!</v>
      </c>
      <c r="G56" s="15" t="e">
        <f>+#REF!</f>
        <v>#REF!</v>
      </c>
    </row>
    <row r="57" spans="2:7" x14ac:dyDescent="0.25">
      <c r="B57" s="7">
        <v>2007</v>
      </c>
      <c r="C57" s="4" t="s">
        <v>194</v>
      </c>
      <c r="D57" s="15" t="e">
        <f>+#REF!</f>
        <v>#REF!</v>
      </c>
      <c r="E57" s="15" t="e">
        <f>+#REF!</f>
        <v>#REF!</v>
      </c>
      <c r="F57" s="15" t="e">
        <f>+#REF!</f>
        <v>#REF!</v>
      </c>
      <c r="G57" s="15" t="e">
        <f>+#REF!</f>
        <v>#REF!</v>
      </c>
    </row>
    <row r="58" spans="2:7" x14ac:dyDescent="0.25">
      <c r="B58" s="8">
        <v>2007</v>
      </c>
      <c r="C58" s="4" t="s">
        <v>198</v>
      </c>
      <c r="D58" s="15" t="e">
        <f>+#REF!</f>
        <v>#REF!</v>
      </c>
      <c r="E58" s="15" t="e">
        <f>+#REF!</f>
        <v>#REF!</v>
      </c>
      <c r="F58" s="15" t="e">
        <f>+#REF!</f>
        <v>#REF!</v>
      </c>
      <c r="G58" s="15" t="e">
        <f>+#REF!</f>
        <v>#REF!</v>
      </c>
    </row>
    <row r="59" spans="2:7" x14ac:dyDescent="0.25">
      <c r="B59" s="6">
        <v>2008</v>
      </c>
      <c r="C59" s="4" t="s">
        <v>196</v>
      </c>
      <c r="D59" s="15" t="e">
        <f>+#REF!</f>
        <v>#REF!</v>
      </c>
      <c r="E59" s="15" t="e">
        <f>+#REF!</f>
        <v>#REF!</v>
      </c>
      <c r="F59" s="15" t="e">
        <f>+#REF!</f>
        <v>#REF!</v>
      </c>
      <c r="G59" s="15" t="e">
        <f>+#REF!</f>
        <v>#REF!</v>
      </c>
    </row>
    <row r="60" spans="2:7" x14ac:dyDescent="0.25">
      <c r="B60" s="7">
        <v>2008</v>
      </c>
      <c r="C60" s="4" t="s">
        <v>193</v>
      </c>
      <c r="D60" s="15" t="e">
        <f>+#REF!</f>
        <v>#REF!</v>
      </c>
      <c r="E60" s="15" t="e">
        <f>+#REF!</f>
        <v>#REF!</v>
      </c>
      <c r="F60" s="15" t="e">
        <f>+#REF!</f>
        <v>#REF!</v>
      </c>
      <c r="G60" s="15" t="e">
        <f>+#REF!</f>
        <v>#REF!</v>
      </c>
    </row>
    <row r="61" spans="2:7" x14ac:dyDescent="0.25">
      <c r="B61" s="7">
        <v>2008</v>
      </c>
      <c r="C61" s="4" t="s">
        <v>194</v>
      </c>
      <c r="D61" s="15" t="e">
        <f>+#REF!</f>
        <v>#REF!</v>
      </c>
      <c r="E61" s="15" t="e">
        <f>+#REF!</f>
        <v>#REF!</v>
      </c>
      <c r="F61" s="15" t="e">
        <f>+#REF!</f>
        <v>#REF!</v>
      </c>
      <c r="G61" s="15" t="e">
        <f>+#REF!</f>
        <v>#REF!</v>
      </c>
    </row>
    <row r="62" spans="2:7" x14ac:dyDescent="0.25">
      <c r="B62" s="8">
        <v>2008</v>
      </c>
      <c r="C62" s="4" t="s">
        <v>198</v>
      </c>
      <c r="D62" s="15" t="e">
        <f>+#REF!</f>
        <v>#REF!</v>
      </c>
      <c r="E62" s="15" t="e">
        <f>+#REF!</f>
        <v>#REF!</v>
      </c>
      <c r="F62" s="15" t="e">
        <f>+#REF!</f>
        <v>#REF!</v>
      </c>
      <c r="G62" s="15" t="e">
        <f>+#REF!</f>
        <v>#REF!</v>
      </c>
    </row>
    <row r="63" spans="2:7" x14ac:dyDescent="0.25">
      <c r="B63" s="6">
        <v>2009</v>
      </c>
      <c r="C63" s="4" t="s">
        <v>196</v>
      </c>
      <c r="D63" s="15" t="e">
        <f>+#REF!</f>
        <v>#REF!</v>
      </c>
      <c r="E63" s="15" t="e">
        <f>+#REF!</f>
        <v>#REF!</v>
      </c>
      <c r="F63" s="15" t="e">
        <f>+#REF!</f>
        <v>#REF!</v>
      </c>
      <c r="G63" s="15" t="e">
        <f>+#REF!</f>
        <v>#REF!</v>
      </c>
    </row>
    <row r="64" spans="2:7" x14ac:dyDescent="0.25">
      <c r="B64" s="7">
        <v>2009</v>
      </c>
      <c r="C64" s="4" t="s">
        <v>193</v>
      </c>
      <c r="D64" s="15" t="e">
        <f>+#REF!</f>
        <v>#REF!</v>
      </c>
      <c r="E64" s="15" t="e">
        <f>+#REF!</f>
        <v>#REF!</v>
      </c>
      <c r="F64" s="15" t="e">
        <f>+#REF!</f>
        <v>#REF!</v>
      </c>
      <c r="G64" s="15" t="e">
        <f>+#REF!</f>
        <v>#REF!</v>
      </c>
    </row>
    <row r="65" spans="2:7" x14ac:dyDescent="0.25">
      <c r="B65" s="7">
        <v>2009</v>
      </c>
      <c r="C65" s="4" t="s">
        <v>194</v>
      </c>
      <c r="D65" s="15" t="e">
        <f>+#REF!</f>
        <v>#REF!</v>
      </c>
      <c r="E65" s="15" t="e">
        <f>+#REF!</f>
        <v>#REF!</v>
      </c>
      <c r="F65" s="15" t="e">
        <f>+#REF!</f>
        <v>#REF!</v>
      </c>
      <c r="G65" s="15" t="e">
        <f>+#REF!</f>
        <v>#REF!</v>
      </c>
    </row>
    <row r="66" spans="2:7" x14ac:dyDescent="0.25">
      <c r="B66" s="8">
        <v>2009</v>
      </c>
      <c r="C66" s="4" t="s">
        <v>198</v>
      </c>
      <c r="D66" s="15" t="e">
        <f>+#REF!</f>
        <v>#REF!</v>
      </c>
      <c r="E66" s="15" t="e">
        <f>+#REF!</f>
        <v>#REF!</v>
      </c>
      <c r="F66" s="15" t="e">
        <f>+#REF!</f>
        <v>#REF!</v>
      </c>
      <c r="G66" s="15" t="e">
        <f>+#REF!</f>
        <v>#REF!</v>
      </c>
    </row>
    <row r="67" spans="2:7" x14ac:dyDescent="0.25">
      <c r="B67" s="6">
        <v>2010</v>
      </c>
      <c r="C67" s="4" t="s">
        <v>196</v>
      </c>
      <c r="D67" s="15" t="e">
        <f>+#REF!</f>
        <v>#REF!</v>
      </c>
      <c r="E67" s="15" t="e">
        <f>+#REF!</f>
        <v>#REF!</v>
      </c>
      <c r="F67" s="15" t="e">
        <f>+#REF!</f>
        <v>#REF!</v>
      </c>
      <c r="G67" s="15" t="e">
        <f>+#REF!</f>
        <v>#REF!</v>
      </c>
    </row>
    <row r="68" spans="2:7" x14ac:dyDescent="0.25">
      <c r="B68" s="7">
        <v>2010</v>
      </c>
      <c r="C68" s="4" t="s">
        <v>193</v>
      </c>
      <c r="D68" s="15" t="e">
        <f>+#REF!</f>
        <v>#REF!</v>
      </c>
      <c r="E68" s="15" t="e">
        <f>+#REF!</f>
        <v>#REF!</v>
      </c>
      <c r="F68" s="15" t="e">
        <f>+#REF!</f>
        <v>#REF!</v>
      </c>
      <c r="G68" s="15" t="e">
        <f>+#REF!</f>
        <v>#REF!</v>
      </c>
    </row>
    <row r="69" spans="2:7" x14ac:dyDescent="0.25">
      <c r="B69" s="7">
        <v>2010</v>
      </c>
      <c r="C69" s="4" t="s">
        <v>194</v>
      </c>
      <c r="D69" s="15" t="e">
        <f>+#REF!</f>
        <v>#REF!</v>
      </c>
      <c r="E69" s="15" t="e">
        <f>+#REF!</f>
        <v>#REF!</v>
      </c>
      <c r="F69" s="15" t="e">
        <f>+#REF!</f>
        <v>#REF!</v>
      </c>
      <c r="G69" s="15" t="e">
        <f>+#REF!</f>
        <v>#REF!</v>
      </c>
    </row>
    <row r="70" spans="2:7" x14ac:dyDescent="0.25">
      <c r="B70" s="8">
        <v>2010</v>
      </c>
      <c r="C70" s="4" t="s">
        <v>198</v>
      </c>
      <c r="D70" s="15" t="e">
        <f>+#REF!</f>
        <v>#REF!</v>
      </c>
      <c r="E70" s="15" t="e">
        <f>+#REF!</f>
        <v>#REF!</v>
      </c>
      <c r="F70" s="15" t="e">
        <f>+#REF!</f>
        <v>#REF!</v>
      </c>
      <c r="G70" s="15" t="e">
        <f>+#REF!</f>
        <v>#REF!</v>
      </c>
    </row>
    <row r="71" spans="2:7" x14ac:dyDescent="0.25">
      <c r="B71" s="6">
        <v>2011</v>
      </c>
      <c r="C71" s="4" t="s">
        <v>196</v>
      </c>
      <c r="D71" s="15" t="e">
        <f>+#REF!</f>
        <v>#REF!</v>
      </c>
      <c r="E71" s="15" t="e">
        <f>+#REF!</f>
        <v>#REF!</v>
      </c>
      <c r="F71" s="15" t="e">
        <f>+#REF!</f>
        <v>#REF!</v>
      </c>
      <c r="G71" s="15" t="e">
        <f>+#REF!</f>
        <v>#REF!</v>
      </c>
    </row>
    <row r="72" spans="2:7" x14ac:dyDescent="0.25">
      <c r="B72" s="7">
        <v>2011</v>
      </c>
      <c r="C72" s="4" t="s">
        <v>193</v>
      </c>
      <c r="D72" s="15" t="e">
        <f>+#REF!</f>
        <v>#REF!</v>
      </c>
      <c r="E72" s="15" t="e">
        <f>+#REF!</f>
        <v>#REF!</v>
      </c>
      <c r="F72" s="15" t="e">
        <f>+#REF!</f>
        <v>#REF!</v>
      </c>
      <c r="G72" s="15" t="e">
        <f>+#REF!</f>
        <v>#REF!</v>
      </c>
    </row>
    <row r="73" spans="2:7" x14ac:dyDescent="0.25">
      <c r="B73" s="7">
        <v>2011</v>
      </c>
      <c r="C73" s="4" t="s">
        <v>194</v>
      </c>
      <c r="D73" s="15" t="e">
        <f>+#REF!</f>
        <v>#REF!</v>
      </c>
      <c r="E73" s="15" t="e">
        <f>+#REF!</f>
        <v>#REF!</v>
      </c>
      <c r="F73" s="15" t="e">
        <f>+#REF!</f>
        <v>#REF!</v>
      </c>
      <c r="G73" s="15" t="e">
        <f>+#REF!</f>
        <v>#REF!</v>
      </c>
    </row>
    <row r="74" spans="2:7" x14ac:dyDescent="0.25">
      <c r="B74" s="8">
        <v>2011</v>
      </c>
      <c r="C74" s="4" t="s">
        <v>198</v>
      </c>
      <c r="D74" s="15" t="e">
        <f>+#REF!</f>
        <v>#REF!</v>
      </c>
      <c r="E74" s="15" t="e">
        <f>+#REF!</f>
        <v>#REF!</v>
      </c>
      <c r="F74" s="15" t="e">
        <f>+#REF!</f>
        <v>#REF!</v>
      </c>
      <c r="G74" s="15" t="e">
        <f>+#REF!</f>
        <v>#REF!</v>
      </c>
    </row>
    <row r="75" spans="2:7" x14ac:dyDescent="0.25">
      <c r="B75" s="6">
        <v>2012</v>
      </c>
      <c r="C75" s="4" t="s">
        <v>196</v>
      </c>
      <c r="D75" s="15" t="e">
        <f>+#REF!</f>
        <v>#REF!</v>
      </c>
      <c r="E75" s="15" t="e">
        <f>+#REF!</f>
        <v>#REF!</v>
      </c>
      <c r="F75" s="15" t="e">
        <f>+#REF!</f>
        <v>#REF!</v>
      </c>
      <c r="G75" s="15" t="e">
        <f>+#REF!</f>
        <v>#REF!</v>
      </c>
    </row>
    <row r="76" spans="2:7" x14ac:dyDescent="0.25">
      <c r="B76" s="7">
        <v>2012</v>
      </c>
      <c r="C76" s="4" t="s">
        <v>193</v>
      </c>
      <c r="D76" s="15" t="e">
        <f>+#REF!</f>
        <v>#REF!</v>
      </c>
      <c r="E76" s="15" t="e">
        <f>+#REF!</f>
        <v>#REF!</v>
      </c>
      <c r="F76" s="15" t="e">
        <f>+#REF!</f>
        <v>#REF!</v>
      </c>
      <c r="G76" s="15" t="e">
        <f>+#REF!</f>
        <v>#REF!</v>
      </c>
    </row>
    <row r="77" spans="2:7" x14ac:dyDescent="0.25">
      <c r="B77" s="7">
        <v>2012</v>
      </c>
      <c r="C77" s="4" t="s">
        <v>194</v>
      </c>
      <c r="D77" s="15" t="e">
        <f>+#REF!</f>
        <v>#REF!</v>
      </c>
      <c r="E77" s="15" t="e">
        <f>+#REF!</f>
        <v>#REF!</v>
      </c>
      <c r="F77" s="15" t="e">
        <f>+#REF!</f>
        <v>#REF!</v>
      </c>
      <c r="G77" s="15" t="e">
        <f>+#REF!</f>
        <v>#REF!</v>
      </c>
    </row>
    <row r="78" spans="2:7" x14ac:dyDescent="0.25">
      <c r="B78" s="8">
        <v>2012</v>
      </c>
      <c r="C78" s="4" t="s">
        <v>198</v>
      </c>
      <c r="D78" s="15" t="e">
        <f>+#REF!</f>
        <v>#REF!</v>
      </c>
      <c r="E78" s="15" t="e">
        <f>+#REF!</f>
        <v>#REF!</v>
      </c>
      <c r="F78" s="15" t="e">
        <f>+#REF!</f>
        <v>#REF!</v>
      </c>
      <c r="G78" s="15" t="e">
        <f>+#REF!</f>
        <v>#REF!</v>
      </c>
    </row>
    <row r="79" spans="2:7" x14ac:dyDescent="0.25">
      <c r="B79" s="6">
        <v>2013</v>
      </c>
      <c r="C79" s="4" t="s">
        <v>196</v>
      </c>
      <c r="D79" s="15" t="e">
        <f>+#REF!</f>
        <v>#REF!</v>
      </c>
      <c r="E79" s="15" t="e">
        <f>+#REF!</f>
        <v>#REF!</v>
      </c>
      <c r="F79" s="15" t="e">
        <f>+#REF!</f>
        <v>#REF!</v>
      </c>
      <c r="G79" s="15" t="e">
        <f>+#REF!</f>
        <v>#REF!</v>
      </c>
    </row>
    <row r="80" spans="2:7" x14ac:dyDescent="0.25">
      <c r="B80" s="7">
        <v>2013</v>
      </c>
      <c r="C80" s="4" t="s">
        <v>193</v>
      </c>
      <c r="D80" s="15" t="e">
        <f>+#REF!</f>
        <v>#REF!</v>
      </c>
      <c r="E80" s="15" t="e">
        <f>+#REF!</f>
        <v>#REF!</v>
      </c>
      <c r="F80" s="15" t="e">
        <f>+#REF!</f>
        <v>#REF!</v>
      </c>
      <c r="G80" s="15" t="e">
        <f>+#REF!</f>
        <v>#REF!</v>
      </c>
    </row>
    <row r="81" spans="2:7" x14ac:dyDescent="0.25">
      <c r="B81" s="7">
        <v>2013</v>
      </c>
      <c r="C81" s="4" t="s">
        <v>194</v>
      </c>
      <c r="D81" s="15" t="e">
        <f>+#REF!</f>
        <v>#REF!</v>
      </c>
      <c r="E81" s="15" t="e">
        <f>+#REF!</f>
        <v>#REF!</v>
      </c>
      <c r="F81" s="15" t="e">
        <f>+#REF!</f>
        <v>#REF!</v>
      </c>
      <c r="G81" s="15" t="e">
        <f>+#REF!</f>
        <v>#REF!</v>
      </c>
    </row>
    <row r="82" spans="2:7" x14ac:dyDescent="0.25">
      <c r="B82" s="8">
        <v>2013</v>
      </c>
      <c r="C82" s="3" t="s">
        <v>198</v>
      </c>
      <c r="D82" s="15" t="e">
        <f>+#REF!</f>
        <v>#REF!</v>
      </c>
      <c r="E82" s="15" t="e">
        <f>+#REF!</f>
        <v>#REF!</v>
      </c>
      <c r="F82" s="15" t="e">
        <f>+#REF!</f>
        <v>#REF!</v>
      </c>
      <c r="G82" s="15" t="e">
        <f>+#REF!</f>
        <v>#REF!</v>
      </c>
    </row>
    <row r="83" spans="2:7" x14ac:dyDescent="0.25">
      <c r="B83" s="10">
        <v>2014</v>
      </c>
      <c r="C83" s="4" t="s">
        <v>196</v>
      </c>
      <c r="D83" s="15" t="e">
        <f>+#REF!</f>
        <v>#REF!</v>
      </c>
      <c r="E83" s="15" t="e">
        <f>+#REF!</f>
        <v>#REF!</v>
      </c>
      <c r="F83" s="15" t="e">
        <f>+#REF!</f>
        <v>#REF!</v>
      </c>
      <c r="G83" s="15" t="e">
        <f>+#REF!</f>
        <v>#REF!</v>
      </c>
    </row>
    <row r="84" spans="2:7" x14ac:dyDescent="0.25">
      <c r="B84" s="11">
        <v>2014</v>
      </c>
      <c r="C84" s="4" t="s">
        <v>193</v>
      </c>
      <c r="D84" s="15" t="e">
        <f>+#REF!</f>
        <v>#REF!</v>
      </c>
      <c r="E84" s="15" t="e">
        <f>+#REF!</f>
        <v>#REF!</v>
      </c>
      <c r="F84" s="15" t="e">
        <f>+#REF!</f>
        <v>#REF!</v>
      </c>
      <c r="G84" s="15" t="e">
        <f>+#REF!</f>
        <v>#REF!</v>
      </c>
    </row>
    <row r="85" spans="2:7" x14ac:dyDescent="0.25">
      <c r="B85" s="11">
        <v>2014</v>
      </c>
      <c r="C85" s="4" t="s">
        <v>194</v>
      </c>
      <c r="D85" s="15" t="e">
        <f>+#REF!</f>
        <v>#REF!</v>
      </c>
      <c r="E85" s="15" t="e">
        <f>+#REF!</f>
        <v>#REF!</v>
      </c>
      <c r="F85" s="15" t="e">
        <f>+#REF!</f>
        <v>#REF!</v>
      </c>
      <c r="G85" s="15" t="e">
        <f>+#REF!</f>
        <v>#REF!</v>
      </c>
    </row>
    <row r="86" spans="2:7" x14ac:dyDescent="0.25">
      <c r="B86" s="12">
        <v>2014</v>
      </c>
      <c r="C86" s="3" t="s">
        <v>198</v>
      </c>
      <c r="D86" s="15" t="e">
        <f>+#REF!</f>
        <v>#REF!</v>
      </c>
      <c r="E86" s="15" t="e">
        <f>+#REF!</f>
        <v>#REF!</v>
      </c>
      <c r="F86" s="15" t="e">
        <f>+#REF!</f>
        <v>#REF!</v>
      </c>
      <c r="G86" s="15" t="e">
        <f>+#REF!</f>
        <v>#REF!</v>
      </c>
    </row>
    <row r="87" spans="2:7" x14ac:dyDescent="0.25">
      <c r="B87" s="6">
        <v>2015</v>
      </c>
      <c r="C87" s="1" t="s">
        <v>196</v>
      </c>
      <c r="D87" s="15" t="e">
        <f>+#REF!</f>
        <v>#REF!</v>
      </c>
      <c r="E87" s="15" t="e">
        <f>+#REF!</f>
        <v>#REF!</v>
      </c>
      <c r="F87" s="15" t="e">
        <f>+#REF!</f>
        <v>#REF!</v>
      </c>
      <c r="G87" s="15" t="e">
        <f>+#REF!</f>
        <v>#REF!</v>
      </c>
    </row>
    <row r="88" spans="2:7" x14ac:dyDescent="0.25">
      <c r="B88" s="7">
        <v>2015</v>
      </c>
      <c r="C88" s="1" t="s">
        <v>193</v>
      </c>
      <c r="D88" s="15" t="e">
        <f>+#REF!</f>
        <v>#REF!</v>
      </c>
      <c r="E88" s="15" t="e">
        <f>+#REF!</f>
        <v>#REF!</v>
      </c>
      <c r="F88" s="15" t="e">
        <f>+#REF!</f>
        <v>#REF!</v>
      </c>
      <c r="G88" s="15" t="e">
        <f>+#REF!</f>
        <v>#REF!</v>
      </c>
    </row>
    <row r="89" spans="2:7" x14ac:dyDescent="0.25">
      <c r="B89" s="7">
        <v>2015</v>
      </c>
      <c r="C89" s="1" t="s">
        <v>194</v>
      </c>
      <c r="D89" s="15" t="e">
        <f>+#REF!</f>
        <v>#REF!</v>
      </c>
      <c r="E89" s="15" t="e">
        <f>+#REF!</f>
        <v>#REF!</v>
      </c>
      <c r="F89" s="15" t="e">
        <f>+#REF!</f>
        <v>#REF!</v>
      </c>
      <c r="G89" s="15" t="e">
        <f>+#REF!</f>
        <v>#REF!</v>
      </c>
    </row>
    <row r="90" spans="2:7" x14ac:dyDescent="0.25">
      <c r="B90" s="8">
        <v>2015</v>
      </c>
      <c r="C90" s="2" t="s">
        <v>198</v>
      </c>
      <c r="D90" s="15" t="e">
        <f>+#REF!</f>
        <v>#REF!</v>
      </c>
      <c r="E90" s="15" t="e">
        <f>+#REF!</f>
        <v>#REF!</v>
      </c>
      <c r="F90" s="15" t="e">
        <f>+#REF!</f>
        <v>#REF!</v>
      </c>
      <c r="G90" s="15" t="e">
        <f>+#REF!</f>
        <v>#REF!</v>
      </c>
    </row>
    <row r="91" spans="2:7" x14ac:dyDescent="0.25">
      <c r="B91" s="16">
        <v>2016</v>
      </c>
      <c r="C91" s="5" t="s">
        <v>196</v>
      </c>
      <c r="D91" s="15" t="e">
        <f>+#REF!</f>
        <v>#REF!</v>
      </c>
      <c r="E91" s="15" t="e">
        <f>+#REF!</f>
        <v>#REF!</v>
      </c>
      <c r="F91" s="15" t="e">
        <f>+#REF!</f>
        <v>#REF!</v>
      </c>
      <c r="G91" s="15" t="e">
        <f>+#REF!</f>
        <v>#REF!</v>
      </c>
    </row>
    <row r="92" spans="2:7" x14ac:dyDescent="0.25">
      <c r="B92" s="17">
        <v>2016</v>
      </c>
      <c r="C92" s="5" t="s">
        <v>193</v>
      </c>
      <c r="D92" s="15" t="e">
        <f>+#REF!</f>
        <v>#REF!</v>
      </c>
      <c r="E92" s="15" t="e">
        <f>+#REF!</f>
        <v>#REF!</v>
      </c>
      <c r="F92" s="15" t="e">
        <f>+#REF!</f>
        <v>#REF!</v>
      </c>
      <c r="G92" s="15" t="e">
        <f>+#REF!</f>
        <v>#REF!</v>
      </c>
    </row>
    <row r="93" spans="2:7" x14ac:dyDescent="0.25">
      <c r="B93" s="17">
        <v>2016</v>
      </c>
      <c r="C93" s="1" t="s">
        <v>194</v>
      </c>
      <c r="D93" s="15" t="e">
        <f>+#REF!</f>
        <v>#REF!</v>
      </c>
      <c r="E93" s="15" t="e">
        <f>+#REF!</f>
        <v>#REF!</v>
      </c>
      <c r="F93" s="15" t="e">
        <f>+#REF!</f>
        <v>#REF!</v>
      </c>
      <c r="G93" s="15" t="e">
        <f>+#REF!</f>
        <v>#REF!</v>
      </c>
    </row>
    <row r="96" spans="2:7" x14ac:dyDescent="0.25">
      <c r="B96" t="s">
        <v>251</v>
      </c>
    </row>
    <row r="99" spans="2:6" x14ac:dyDescent="0.25">
      <c r="B99" s="343" t="s">
        <v>248</v>
      </c>
      <c r="C99" s="343" t="s">
        <v>209</v>
      </c>
      <c r="D99" s="343"/>
      <c r="E99" s="343"/>
      <c r="F99" s="343"/>
    </row>
    <row r="100" spans="2:6" x14ac:dyDescent="0.25">
      <c r="B100" s="343"/>
      <c r="C100" s="18" t="s">
        <v>250</v>
      </c>
      <c r="D100" s="18" t="s">
        <v>204</v>
      </c>
      <c r="E100" s="18" t="s">
        <v>205</v>
      </c>
      <c r="F100" s="18" t="s">
        <v>206</v>
      </c>
    </row>
    <row r="101" spans="2:6" ht="17.25" x14ac:dyDescent="0.35">
      <c r="B101" s="19">
        <v>2001</v>
      </c>
      <c r="C101" s="20" t="e">
        <f>+D33</f>
        <v>#REF!</v>
      </c>
      <c r="D101" s="20" t="e">
        <f>+E33</f>
        <v>#REF!</v>
      </c>
      <c r="E101" s="20" t="e">
        <f>+F33</f>
        <v>#REF!</v>
      </c>
      <c r="F101" s="20" t="e">
        <f>+G33</f>
        <v>#REF!</v>
      </c>
    </row>
    <row r="102" spans="2:6" ht="17.25" x14ac:dyDescent="0.35">
      <c r="B102" s="19">
        <v>2002</v>
      </c>
      <c r="C102" s="20" t="e">
        <f>+D37</f>
        <v>#REF!</v>
      </c>
      <c r="D102" s="20" t="e">
        <f>+E37</f>
        <v>#REF!</v>
      </c>
      <c r="E102" s="20" t="e">
        <f>+F37</f>
        <v>#REF!</v>
      </c>
      <c r="F102" s="20" t="e">
        <f>+G37</f>
        <v>#REF!</v>
      </c>
    </row>
    <row r="103" spans="2:6" ht="17.25" x14ac:dyDescent="0.35">
      <c r="B103" s="19">
        <v>2003</v>
      </c>
      <c r="C103" s="20" t="e">
        <f>+D41</f>
        <v>#REF!</v>
      </c>
      <c r="D103" s="20" t="e">
        <f>+E41</f>
        <v>#REF!</v>
      </c>
      <c r="E103" s="20" t="e">
        <f>+F41</f>
        <v>#REF!</v>
      </c>
      <c r="F103" s="20" t="e">
        <f>+G41</f>
        <v>#REF!</v>
      </c>
    </row>
    <row r="104" spans="2:6" ht="17.25" x14ac:dyDescent="0.35">
      <c r="B104" s="19">
        <v>2004</v>
      </c>
      <c r="C104" s="20" t="e">
        <f>+D45</f>
        <v>#REF!</v>
      </c>
      <c r="D104" s="20" t="e">
        <f>+E45</f>
        <v>#REF!</v>
      </c>
      <c r="E104" s="20" t="e">
        <f>+F45</f>
        <v>#REF!</v>
      </c>
      <c r="F104" s="20" t="e">
        <f>+G45</f>
        <v>#REF!</v>
      </c>
    </row>
    <row r="105" spans="2:6" ht="17.25" x14ac:dyDescent="0.35">
      <c r="B105" s="19">
        <v>2005</v>
      </c>
      <c r="C105" s="20" t="e">
        <f>+D49</f>
        <v>#REF!</v>
      </c>
      <c r="D105" s="20" t="e">
        <f>+E49</f>
        <v>#REF!</v>
      </c>
      <c r="E105" s="20" t="e">
        <f>+F49</f>
        <v>#REF!</v>
      </c>
      <c r="F105" s="20" t="e">
        <f>+G49</f>
        <v>#REF!</v>
      </c>
    </row>
    <row r="106" spans="2:6" ht="17.25" x14ac:dyDescent="0.35">
      <c r="B106" s="19">
        <v>2006</v>
      </c>
      <c r="C106" s="20" t="e">
        <f>+D53</f>
        <v>#REF!</v>
      </c>
      <c r="D106" s="20" t="e">
        <f>+E53</f>
        <v>#REF!</v>
      </c>
      <c r="E106" s="20" t="e">
        <f>+F53</f>
        <v>#REF!</v>
      </c>
      <c r="F106" s="20" t="e">
        <f>+G53</f>
        <v>#REF!</v>
      </c>
    </row>
    <row r="107" spans="2:6" ht="17.25" x14ac:dyDescent="0.35">
      <c r="B107" s="19">
        <v>2007</v>
      </c>
      <c r="C107" s="20" t="e">
        <f>+D57</f>
        <v>#REF!</v>
      </c>
      <c r="D107" s="20" t="e">
        <f>+E57</f>
        <v>#REF!</v>
      </c>
      <c r="E107" s="20" t="e">
        <f>+F57</f>
        <v>#REF!</v>
      </c>
      <c r="F107" s="20" t="e">
        <f>+G57</f>
        <v>#REF!</v>
      </c>
    </row>
    <row r="108" spans="2:6" ht="17.25" x14ac:dyDescent="0.35">
      <c r="B108" s="19">
        <v>2008</v>
      </c>
      <c r="C108" s="20" t="e">
        <f>+D61</f>
        <v>#REF!</v>
      </c>
      <c r="D108" s="20" t="e">
        <f>+E61</f>
        <v>#REF!</v>
      </c>
      <c r="E108" s="20" t="e">
        <f>+F61</f>
        <v>#REF!</v>
      </c>
      <c r="F108" s="20" t="e">
        <f>+G61</f>
        <v>#REF!</v>
      </c>
    </row>
    <row r="109" spans="2:6" ht="17.25" x14ac:dyDescent="0.35">
      <c r="B109" s="19">
        <v>2009</v>
      </c>
      <c r="C109" s="20" t="e">
        <f>+D65</f>
        <v>#REF!</v>
      </c>
      <c r="D109" s="20" t="e">
        <f>+E65</f>
        <v>#REF!</v>
      </c>
      <c r="E109" s="20" t="e">
        <f>+F65</f>
        <v>#REF!</v>
      </c>
      <c r="F109" s="20" t="e">
        <f>+G65</f>
        <v>#REF!</v>
      </c>
    </row>
    <row r="110" spans="2:6" ht="17.25" x14ac:dyDescent="0.35">
      <c r="B110" s="19">
        <v>2010</v>
      </c>
      <c r="C110" s="20" t="e">
        <f>+D69</f>
        <v>#REF!</v>
      </c>
      <c r="D110" s="20" t="e">
        <f>+E69</f>
        <v>#REF!</v>
      </c>
      <c r="E110" s="20" t="e">
        <f>+F69</f>
        <v>#REF!</v>
      </c>
      <c r="F110" s="20" t="e">
        <f>+G69</f>
        <v>#REF!</v>
      </c>
    </row>
    <row r="111" spans="2:6" ht="17.25" x14ac:dyDescent="0.35">
      <c r="B111" s="19">
        <v>2011</v>
      </c>
      <c r="C111" s="20" t="e">
        <f>+D73</f>
        <v>#REF!</v>
      </c>
      <c r="D111" s="20" t="e">
        <f>+E73</f>
        <v>#REF!</v>
      </c>
      <c r="E111" s="20" t="e">
        <f>+F73</f>
        <v>#REF!</v>
      </c>
      <c r="F111" s="20" t="e">
        <f>+G73</f>
        <v>#REF!</v>
      </c>
    </row>
    <row r="112" spans="2:6" ht="17.25" x14ac:dyDescent="0.35">
      <c r="B112" s="19">
        <v>2012</v>
      </c>
      <c r="C112" s="20" t="e">
        <f>+D77</f>
        <v>#REF!</v>
      </c>
      <c r="D112" s="20" t="e">
        <f>+E77</f>
        <v>#REF!</v>
      </c>
      <c r="E112" s="20" t="e">
        <f>+F77</f>
        <v>#REF!</v>
      </c>
      <c r="F112" s="20" t="e">
        <f>+G77</f>
        <v>#REF!</v>
      </c>
    </row>
    <row r="113" spans="2:6" ht="17.25" x14ac:dyDescent="0.35">
      <c r="B113" s="19">
        <v>2013</v>
      </c>
      <c r="C113" s="20" t="e">
        <f>+D81</f>
        <v>#REF!</v>
      </c>
      <c r="D113" s="20" t="e">
        <f>+E81</f>
        <v>#REF!</v>
      </c>
      <c r="E113" s="20" t="e">
        <f>+F81</f>
        <v>#REF!</v>
      </c>
      <c r="F113" s="20" t="e">
        <f>+G81</f>
        <v>#REF!</v>
      </c>
    </row>
    <row r="114" spans="2:6" ht="17.25" x14ac:dyDescent="0.35">
      <c r="B114" s="19">
        <v>2014</v>
      </c>
      <c r="C114" s="20" t="e">
        <f>+D85</f>
        <v>#REF!</v>
      </c>
      <c r="D114" s="20" t="e">
        <f>+E85</f>
        <v>#REF!</v>
      </c>
      <c r="E114" s="20" t="e">
        <f>+F85</f>
        <v>#REF!</v>
      </c>
      <c r="F114" s="20" t="e">
        <f>+G85</f>
        <v>#REF!</v>
      </c>
    </row>
    <row r="115" spans="2:6" ht="17.25" x14ac:dyDescent="0.35">
      <c r="B115" s="19">
        <v>2015</v>
      </c>
      <c r="C115" s="20" t="e">
        <f>+D89</f>
        <v>#REF!</v>
      </c>
      <c r="D115" s="20" t="e">
        <f>+E89</f>
        <v>#REF!</v>
      </c>
      <c r="E115" s="20" t="e">
        <f>+F89</f>
        <v>#REF!</v>
      </c>
      <c r="F115" s="20" t="e">
        <f>+G89</f>
        <v>#REF!</v>
      </c>
    </row>
    <row r="116" spans="2:6" ht="17.25" x14ac:dyDescent="0.35">
      <c r="B116" s="19">
        <v>2016</v>
      </c>
      <c r="C116" s="20" t="e">
        <f>+D93</f>
        <v>#REF!</v>
      </c>
      <c r="D116" s="20" t="e">
        <f>+E93</f>
        <v>#REF!</v>
      </c>
      <c r="E116" s="20" t="e">
        <f>+F93</f>
        <v>#REF!</v>
      </c>
      <c r="F116" s="20" t="e">
        <f>+G93</f>
        <v>#REF!</v>
      </c>
    </row>
  </sheetData>
  <autoFilter ref="B29:G93" xr:uid="{00000000-0009-0000-0000-000008000000}">
    <filterColumn colId="2" showButton="0"/>
    <filterColumn colId="3" showButton="0"/>
    <filterColumn colId="4" showButton="0"/>
  </autoFilter>
  <sortState xmlns:xlrd2="http://schemas.microsoft.com/office/spreadsheetml/2017/richdata2" ref="C5:D12">
    <sortCondition ref="D5:D12"/>
  </sortState>
  <mergeCells count="5">
    <mergeCell ref="D29:G29"/>
    <mergeCell ref="B99:B100"/>
    <mergeCell ref="C99:F99"/>
    <mergeCell ref="B29:B30"/>
    <mergeCell ref="C29:C30"/>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8</vt:i4>
      </vt:variant>
    </vt:vector>
  </HeadingPairs>
  <TitlesOfParts>
    <vt:vector size="8" baseType="lpstr">
      <vt:lpstr>Contenido</vt:lpstr>
      <vt:lpstr>Metadato</vt:lpstr>
      <vt:lpstr>Cuadro 1</vt:lpstr>
      <vt:lpstr>Cuadro 2</vt:lpstr>
      <vt:lpstr>Cuadro 3</vt:lpstr>
      <vt:lpstr>Cuadro 4</vt:lpstr>
      <vt:lpstr>Cuadro 5</vt:lpstr>
      <vt:lpstr>Hoja1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Luis Uriel Rojas Pinzon</dc:creator>
  <cp:keywords/>
  <dc:description/>
  <cp:lastModifiedBy>Carlos Alberto Herrera Cely</cp:lastModifiedBy>
  <cp:revision/>
  <dcterms:created xsi:type="dcterms:W3CDTF">2011-06-13T21:23:44Z</dcterms:created>
  <dcterms:modified xsi:type="dcterms:W3CDTF">2026-09-17T20:34:18Z</dcterms:modified>
  <cp:category/>
  <cp:contentStatus/>
</cp:coreProperties>
</file>